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市内交通の内訳" sheetId="1" r:id="rId1"/>
    <sheet name="本数比較" sheetId="2" r:id="rId2"/>
    <sheet name="1時間あたり比較" sheetId="3" r:id="rId3"/>
    <sheet name="路線種別比較" sheetId="4" r:id="rId4"/>
    <sheet name="注釈" sheetId="5" r:id="rId5"/>
    <sheet name="系統表" sheetId="6" r:id="rId6"/>
    <sheet name="その他" sheetId="7" r:id="rId7"/>
    <sheet name="散布図元" sheetId="8" r:id="rId8"/>
  </sheets>
  <definedNames/>
  <calcPr fullCalcOnLoad="1"/>
</workbook>
</file>

<file path=xl/sharedStrings.xml><?xml version="1.0" encoding="utf-8"?>
<sst xmlns="http://schemas.openxmlformats.org/spreadsheetml/2006/main" count="398" uniqueCount="202">
  <si>
    <t>※係数とは、営業係数のことで、100円の収入を上げるのに必要な費用を示す</t>
  </si>
  <si>
    <t>※平均とは、運行本数の平均のことで、(平日*5+土曜+休日)/7で算定されている</t>
  </si>
  <si>
    <t>※時間毎の値は、1時間あたりの最低本数で、運休でない限り、1週間の昼時間の最も小さい値</t>
  </si>
  <si>
    <t>※深夜は、深夜に運行する系統をさす</t>
  </si>
  <si>
    <t>※名駅～地下鉄までの○印は、その駅を発着する路線であることを示す</t>
  </si>
  <si>
    <t>※幹線は幹線系統のことで、幹○○…という名の路線には○が付いている</t>
  </si>
  <si>
    <t>※循環は循環系統のことで、路線が一周しているものに○が付いている。運がよければ乗車チャンスが2倍</t>
  </si>
  <si>
    <t>※路線種別比較における地域系統とは、○○区系統という名の系統を特別に取り上げている</t>
  </si>
  <si>
    <t>※ゆとりーとラインは、バス専用軌道による運転を行っているバス系統の総称</t>
  </si>
  <si>
    <t>※系統表のデータは15年度決算</t>
  </si>
  <si>
    <t>No</t>
  </si>
  <si>
    <t>名前</t>
  </si>
  <si>
    <t>係数</t>
  </si>
  <si>
    <t>平日</t>
  </si>
  <si>
    <t>土</t>
  </si>
  <si>
    <t>休日</t>
  </si>
  <si>
    <t>平均</t>
  </si>
  <si>
    <t>時間毎</t>
  </si>
  <si>
    <t>深夜</t>
  </si>
  <si>
    <t>名駅</t>
  </si>
  <si>
    <t>栄</t>
  </si>
  <si>
    <t>金山</t>
  </si>
  <si>
    <t>神宮前</t>
  </si>
  <si>
    <t>地下鉄</t>
  </si>
  <si>
    <t>幹線</t>
  </si>
  <si>
    <t>循環</t>
  </si>
  <si>
    <t>備考</t>
  </si>
  <si>
    <t>基幹1号系統</t>
  </si>
  <si>
    <t>○</t>
  </si>
  <si>
    <t>基幹2号系統</t>
  </si>
  <si>
    <t>△</t>
  </si>
  <si>
    <t>栄758号系統</t>
  </si>
  <si>
    <t>高速1号系統</t>
  </si>
  <si>
    <t>深夜1号系統</t>
  </si>
  <si>
    <t>深夜2号系統</t>
  </si>
  <si>
    <t>幹名駅1号系統</t>
  </si>
  <si>
    <t>幹名駅2号系統</t>
  </si>
  <si>
    <t>名駅11号系統</t>
  </si>
  <si>
    <t>名駅12号系統</t>
  </si>
  <si>
    <t>名駅13号系統</t>
  </si>
  <si>
    <t>名駅14号系統</t>
  </si>
  <si>
    <t>市役所通勤用</t>
  </si>
  <si>
    <t>名駅15号系統</t>
  </si>
  <si>
    <t>名駅16号系統</t>
  </si>
  <si>
    <t>名駅17号系統</t>
  </si>
  <si>
    <t>名駅18号系統</t>
  </si>
  <si>
    <t>名駅19号系統</t>
  </si>
  <si>
    <t>名駅20号系統</t>
  </si>
  <si>
    <t>名駅22号系統</t>
  </si>
  <si>
    <t>名駅23号系統</t>
  </si>
  <si>
    <t>名駅24号系統</t>
  </si>
  <si>
    <t>名駅25号系統</t>
  </si>
  <si>
    <t>名駅26号系統</t>
  </si>
  <si>
    <t>名駅27号系統</t>
  </si>
  <si>
    <t>名駅28号系統</t>
  </si>
  <si>
    <t>幹栄1号系統</t>
  </si>
  <si>
    <t>平日朝のみ黒川発有</t>
  </si>
  <si>
    <t>幹栄2号系統</t>
  </si>
  <si>
    <t>栄11号系統</t>
  </si>
  <si>
    <t>栄12号系統</t>
  </si>
  <si>
    <t>栄13号系統</t>
  </si>
  <si>
    <t>栄14号系統</t>
  </si>
  <si>
    <t>栄15号系統</t>
  </si>
  <si>
    <t>栄16号系統</t>
  </si>
  <si>
    <t>栄17号系統</t>
  </si>
  <si>
    <t>栄18号系統</t>
  </si>
  <si>
    <t>栄19号系統</t>
  </si>
  <si>
    <t>栄20号系統</t>
  </si>
  <si>
    <t>栄21号系統</t>
  </si>
  <si>
    <t>栄22号系統</t>
  </si>
  <si>
    <t>栄23号系統</t>
  </si>
  <si>
    <t>栄24号系統</t>
  </si>
  <si>
    <t>栄25号系統</t>
  </si>
  <si>
    <t>栄26号系統</t>
  </si>
  <si>
    <t>金山11号系統</t>
  </si>
  <si>
    <t>金山12号系統</t>
  </si>
  <si>
    <t>金山14号系統</t>
  </si>
  <si>
    <t>金山15号系統</t>
  </si>
  <si>
    <t>金山16号系統</t>
  </si>
  <si>
    <t>金山18号系統</t>
  </si>
  <si>
    <t>金山19号系統</t>
  </si>
  <si>
    <t>金山20号系統</t>
  </si>
  <si>
    <t>金山21号系統</t>
  </si>
  <si>
    <t>金山22号系統</t>
  </si>
  <si>
    <t>金山23号系統</t>
  </si>
  <si>
    <t>金山25号系統</t>
  </si>
  <si>
    <t>幹藤丘1号系統</t>
  </si>
  <si>
    <t>藤丘11号系統</t>
  </si>
  <si>
    <t>藤丘12号系統</t>
  </si>
  <si>
    <t>幹本郷1号系統</t>
  </si>
  <si>
    <t>本郷11号系統</t>
  </si>
  <si>
    <t>上社11号系統</t>
  </si>
  <si>
    <t>上社12号系統</t>
  </si>
  <si>
    <t>幹一社1号系統</t>
  </si>
  <si>
    <t>幹星丘1号系統</t>
  </si>
  <si>
    <t>幹星丘2号系統</t>
  </si>
  <si>
    <t>星丘11号系統</t>
  </si>
  <si>
    <t>星丘12号系統</t>
  </si>
  <si>
    <t>星丘13号系統</t>
  </si>
  <si>
    <t>千種11号系統</t>
  </si>
  <si>
    <t>千種13号系統</t>
  </si>
  <si>
    <t>千種15号系統</t>
  </si>
  <si>
    <t>幹中村1号系統</t>
  </si>
  <si>
    <t>中村11号系統</t>
  </si>
  <si>
    <t>中村12号系統</t>
  </si>
  <si>
    <t>中村13号系統</t>
  </si>
  <si>
    <t>中村14号系統</t>
  </si>
  <si>
    <t>幹高畑1号系統</t>
  </si>
  <si>
    <t>高畑12号系統</t>
  </si>
  <si>
    <t>高畑13号系統</t>
  </si>
  <si>
    <t>高畑14号系統</t>
  </si>
  <si>
    <t>高畑15号系統</t>
  </si>
  <si>
    <t>高畑16号系統</t>
  </si>
  <si>
    <t>茶屋11号系統</t>
  </si>
  <si>
    <t>茶屋12号系統</t>
  </si>
  <si>
    <t>幹砂田1号系統</t>
  </si>
  <si>
    <t>曽根11号系統</t>
  </si>
  <si>
    <t>曽根13号系統</t>
  </si>
  <si>
    <t>黒川11号系統</t>
  </si>
  <si>
    <t>黒川12号系統</t>
  </si>
  <si>
    <t>六番11号系統</t>
  </si>
  <si>
    <t>幹築地1号系統</t>
  </si>
  <si>
    <t>名港11号系統</t>
  </si>
  <si>
    <t>名港12号系統</t>
  </si>
  <si>
    <t>名港13号系統</t>
  </si>
  <si>
    <t>名港14号系統</t>
  </si>
  <si>
    <t>名港15号系統</t>
  </si>
  <si>
    <t>名港16号系統</t>
  </si>
  <si>
    <t>小田11号系統</t>
  </si>
  <si>
    <t>小田12号系統</t>
  </si>
  <si>
    <t>鶴舞11号系統</t>
  </si>
  <si>
    <t>八事11号系統</t>
  </si>
  <si>
    <t>植田11号系統</t>
  </si>
  <si>
    <t>幹原1号系統</t>
  </si>
  <si>
    <t>原11号系統</t>
  </si>
  <si>
    <t>原12号系統</t>
  </si>
  <si>
    <t>原13号系統</t>
  </si>
  <si>
    <t>平針11号系統</t>
  </si>
  <si>
    <t>幹神宮1号系統</t>
  </si>
  <si>
    <t>幹神宮2号系統</t>
  </si>
  <si>
    <t>神宮11号系統</t>
  </si>
  <si>
    <t>神宮12号系統</t>
  </si>
  <si>
    <t>神宮13号系統</t>
  </si>
  <si>
    <t>神宮14号系統</t>
  </si>
  <si>
    <t>神宮15号系統</t>
  </si>
  <si>
    <t>幹新瑞1号系統</t>
  </si>
  <si>
    <t>新瑞11号系統</t>
  </si>
  <si>
    <t>新瑞12号系統</t>
  </si>
  <si>
    <t>新瑞13号系統</t>
  </si>
  <si>
    <t>新瑞14号系統</t>
  </si>
  <si>
    <t>吹上11号系統</t>
  </si>
  <si>
    <t>幹野並1号系統</t>
  </si>
  <si>
    <t>野並11号系統</t>
  </si>
  <si>
    <t>野並12号系統</t>
  </si>
  <si>
    <t>野並13号系統</t>
  </si>
  <si>
    <t>野並14号系統</t>
  </si>
  <si>
    <t>野並15号系統</t>
  </si>
  <si>
    <t>野並16号系統</t>
  </si>
  <si>
    <t>野並17号系統</t>
  </si>
  <si>
    <t>野並18号系統</t>
  </si>
  <si>
    <t>野並19号系統</t>
  </si>
  <si>
    <t>要町11号系統</t>
  </si>
  <si>
    <t>有松11号系統</t>
  </si>
  <si>
    <t>千種区系統</t>
  </si>
  <si>
    <t>東区系統</t>
  </si>
  <si>
    <t>北区系統</t>
  </si>
  <si>
    <t>西区系統</t>
  </si>
  <si>
    <t>中村区1号系統</t>
  </si>
  <si>
    <t>中村区2号系統</t>
  </si>
  <si>
    <t>中区</t>
  </si>
  <si>
    <t>昭和区系統</t>
  </si>
  <si>
    <t>瑞穂区系統</t>
  </si>
  <si>
    <t>熱田区系統</t>
  </si>
  <si>
    <t>中川区1号系統</t>
  </si>
  <si>
    <t>中川区2号系統</t>
  </si>
  <si>
    <t>港区系統</t>
  </si>
  <si>
    <t>南区系統</t>
  </si>
  <si>
    <t>守山区1号系統</t>
  </si>
  <si>
    <t>守山区2号系統</t>
  </si>
  <si>
    <t>緑区系統</t>
  </si>
  <si>
    <t>名東区1号系統</t>
  </si>
  <si>
    <t>名東区2号系統</t>
  </si>
  <si>
    <t>天白系統</t>
  </si>
  <si>
    <t>ゆとりーとライン</t>
  </si>
  <si>
    <t>1時間当たり本数と営業係数</t>
  </si>
  <si>
    <t>5本/時以上</t>
  </si>
  <si>
    <t>4本/時</t>
  </si>
  <si>
    <t>3本/時</t>
  </si>
  <si>
    <t>2本/時</t>
  </si>
  <si>
    <t>1本/時以下</t>
  </si>
  <si>
    <t>平均営業係数</t>
  </si>
  <si>
    <t>幹線における営業係数</t>
  </si>
  <si>
    <t>非幹線</t>
  </si>
  <si>
    <t>地域系統</t>
  </si>
  <si>
    <t>名古屋市内交通の内訳（平成13年度）</t>
  </si>
  <si>
    <t>市バス</t>
  </si>
  <si>
    <t>タクシー</t>
  </si>
  <si>
    <t>民営バス</t>
  </si>
  <si>
    <t>私鉄</t>
  </si>
  <si>
    <t>JR</t>
  </si>
  <si>
    <t>マイカー</t>
  </si>
  <si>
    <t>名古屋市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</si>
</sst>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9">
    <font>
      <sz val="11"/>
      <name val="ＭＳ Ｐ明朝"/>
      <family val="1"/>
    </font>
    <font>
      <sz val="10"/>
      <name val="Arial"/>
      <family val="0"/>
    </font>
    <font>
      <sz val="12"/>
      <name val="ＭＳ Ｐ明朝"/>
      <family val="5"/>
    </font>
    <font>
      <sz val="24"/>
      <name val="ＭＳ Ｐ明朝"/>
      <family val="5"/>
    </font>
    <font>
      <sz val="13.1"/>
      <name val="Arial"/>
      <family val="5"/>
    </font>
    <font>
      <sz val="15.3"/>
      <name val="Arial"/>
      <family val="5"/>
    </font>
    <font>
      <sz val="18.7"/>
      <name val="Arial"/>
      <family val="5"/>
    </font>
    <font>
      <sz val="28.5"/>
      <name val="Arial"/>
      <family val="5"/>
    </font>
    <font>
      <sz val="14"/>
      <name val="ＭＳ Ｐ明朝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名古屋市内交通の内訳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'その他'!$A$11</c:f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4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elete val="1"/>
          </c:dLbls>
          <c:cat>
            <c:strRef>
              <c:f>'その他'!$B$10:$H$10</c:f>
              <c:strCache/>
            </c:strRef>
          </c:cat>
          <c:val>
            <c:numRef>
              <c:f>'その他'!$B$11:$H$11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50" b="0" i="0" u="none" baseline="0"/>
              <a:t>本数と営業係数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'散布図元'!$A$1:$A$152</c:f>
              <c:numCache/>
            </c:numRef>
          </c:xVal>
          <c:yVal>
            <c:numRef>
              <c:f>'散布図元'!$B$1:$B$152</c:f>
              <c:numCache/>
            </c:numRef>
          </c:yVal>
          <c:smooth val="0"/>
        </c:ser>
        <c:axId val="7795844"/>
        <c:axId val="34237109"/>
      </c:scatterChart>
      <c:valAx>
        <c:axId val="7795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0" b="0" i="0" u="none" baseline="0"/>
                  <a:t>営業係数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30" b="0" i="0" u="none" baseline="0"/>
            </a:pPr>
          </a:p>
        </c:txPr>
        <c:crossAx val="34237109"/>
        <c:crosses val="autoZero"/>
        <c:crossBetween val="midCat"/>
        <c:dispUnits/>
      </c:valAx>
      <c:valAx>
        <c:axId val="34237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0" b="0" i="0" u="none" baseline="0"/>
                  <a:t>1日あたり本数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30" b="0" i="0" u="none" baseline="0"/>
            </a:pPr>
          </a:p>
        </c:txPr>
        <c:crossAx val="7795844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1時間あたり本数による比較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'その他'!$A$3</c:f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'その他'!$B$2:$F$2</c:f>
              <c:strCache/>
            </c:strRef>
          </c:cat>
          <c:val>
            <c:numRef>
              <c:f>'その他'!$B$3:$F$3</c:f>
              <c:numCache/>
            </c:numRef>
          </c:val>
        </c:ser>
        <c:gapWidth val="50"/>
        <c:axId val="42429234"/>
        <c:axId val="14709131"/>
      </c:barChart>
      <c:catAx>
        <c:axId val="42429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4709131"/>
        <c:crossesAt val="0"/>
        <c:auto val="1"/>
        <c:lblOffset val="100"/>
        <c:noMultiLvlLbl val="0"/>
      </c:catAx>
      <c:valAx>
        <c:axId val="14709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営業係数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24292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路線種別比較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'その他'!$A$7</c:f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'その他'!$B$6:$D$6</c:f>
              <c:strCache/>
            </c:strRef>
          </c:cat>
          <c:val>
            <c:numRef>
              <c:f>'その他'!$B$7:$D$7</c:f>
              <c:numCache/>
            </c:numRef>
          </c:val>
        </c:ser>
        <c:gapWidth val="50"/>
        <c:axId val="57000976"/>
        <c:axId val="2815185"/>
      </c:barChart>
      <c:catAx>
        <c:axId val="5700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815185"/>
        <c:crossesAt val="0"/>
        <c:auto val="1"/>
        <c:lblOffset val="100"/>
        <c:noMultiLvlLbl val="0"/>
      </c:catAx>
      <c:valAx>
        <c:axId val="2815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営業係数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570009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714375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95726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257175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91154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714375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95726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714375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95726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3.5"/>
  <cols>
    <col min="1" max="16384" width="11.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2.00390625" defaultRowHeight="13.5"/>
  <cols>
    <col min="1" max="16384" width="11.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3.5"/>
  <cols>
    <col min="1" max="16384" width="11.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3.5"/>
  <cols>
    <col min="1" max="16384" width="11.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33" sqref="A33"/>
    </sheetView>
  </sheetViews>
  <sheetFormatPr defaultColWidth="9.00390625" defaultRowHeight="13.5"/>
  <cols>
    <col min="1" max="1" width="91.50390625" style="0" customWidth="1"/>
  </cols>
  <sheetData>
    <row r="1" ht="13.5">
      <c r="A1" t="s">
        <v>0</v>
      </c>
    </row>
    <row r="2" ht="13.5">
      <c r="A2" t="s">
        <v>1</v>
      </c>
    </row>
    <row r="3" ht="13.5">
      <c r="A3" t="s">
        <v>2</v>
      </c>
    </row>
    <row r="4" ht="13.5">
      <c r="A4" t="s">
        <v>3</v>
      </c>
    </row>
    <row r="5" ht="13.5">
      <c r="A5" t="s">
        <v>4</v>
      </c>
    </row>
    <row r="6" ht="13.5">
      <c r="A6" t="s">
        <v>5</v>
      </c>
    </row>
    <row r="7" ht="13.5">
      <c r="A7" t="s">
        <v>6</v>
      </c>
    </row>
    <row r="9" ht="13.5">
      <c r="A9" t="s">
        <v>7</v>
      </c>
    </row>
    <row r="11" ht="13.5">
      <c r="A11" t="s">
        <v>8</v>
      </c>
    </row>
    <row r="13" ht="13.5">
      <c r="A13" t="s">
        <v>9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5"/>
  <sheetViews>
    <sheetView workbookViewId="0" topLeftCell="A1">
      <selection activeCell="P7" sqref="P7"/>
    </sheetView>
  </sheetViews>
  <sheetFormatPr defaultColWidth="9.00390625" defaultRowHeight="13.5"/>
  <cols>
    <col min="1" max="1" width="3.75390625" style="0" customWidth="1"/>
    <col min="2" max="2" width="14.125" style="0" customWidth="1"/>
    <col min="3" max="4" width="5.25390625" style="0" customWidth="1"/>
    <col min="5" max="5" width="4.50390625" style="0" customWidth="1"/>
    <col min="6" max="6" width="5.25390625" style="0" customWidth="1"/>
    <col min="7" max="7" width="5.50390625" style="1" customWidth="1"/>
    <col min="8" max="8" width="7.125" style="0" customWidth="1"/>
    <col min="9" max="10" width="5.25390625" style="0" customWidth="1"/>
    <col min="11" max="11" width="3.375" style="0" customWidth="1"/>
    <col min="12" max="12" width="5.25390625" style="0" customWidth="1"/>
    <col min="13" max="14" width="7.125" style="0" customWidth="1"/>
    <col min="15" max="16" width="5.25390625" style="0" customWidth="1"/>
    <col min="17" max="17" width="19.125" style="0" customWidth="1"/>
  </cols>
  <sheetData>
    <row r="1" spans="1:1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s="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</row>
    <row r="2" spans="1:15" ht="13.5">
      <c r="A2">
        <v>1</v>
      </c>
      <c r="B2" t="s">
        <v>27</v>
      </c>
      <c r="C2">
        <v>80</v>
      </c>
      <c r="D2">
        <v>118</v>
      </c>
      <c r="E2">
        <v>85</v>
      </c>
      <c r="F2">
        <v>79</v>
      </c>
      <c r="G2" s="1">
        <f aca="true" t="shared" si="0" ref="G2:G33">(D2*5+E2+F2)/7</f>
        <v>107.71428571428571</v>
      </c>
      <c r="H2">
        <v>5</v>
      </c>
      <c r="K2" t="s">
        <v>28</v>
      </c>
      <c r="O2" t="s">
        <v>28</v>
      </c>
    </row>
    <row r="3" spans="1:15" ht="13.5">
      <c r="A3">
        <v>2</v>
      </c>
      <c r="B3" t="s">
        <v>29</v>
      </c>
      <c r="C3">
        <v>100</v>
      </c>
      <c r="D3">
        <v>210</v>
      </c>
      <c r="E3">
        <v>170</v>
      </c>
      <c r="F3">
        <v>170</v>
      </c>
      <c r="G3" s="1">
        <f t="shared" si="0"/>
        <v>198.57142857142858</v>
      </c>
      <c r="H3">
        <v>10</v>
      </c>
      <c r="J3" t="s">
        <v>30</v>
      </c>
      <c r="K3" t="s">
        <v>30</v>
      </c>
      <c r="O3" t="s">
        <v>28</v>
      </c>
    </row>
    <row r="4" spans="1:16" ht="13.5">
      <c r="A4">
        <v>3</v>
      </c>
      <c r="B4" t="s">
        <v>31</v>
      </c>
      <c r="C4">
        <v>110</v>
      </c>
      <c r="D4">
        <v>52</v>
      </c>
      <c r="E4">
        <v>52</v>
      </c>
      <c r="F4">
        <v>52</v>
      </c>
      <c r="G4" s="1">
        <f t="shared" si="0"/>
        <v>52</v>
      </c>
      <c r="H4">
        <v>6</v>
      </c>
      <c r="J4" t="s">
        <v>28</v>
      </c>
      <c r="K4" t="s">
        <v>28</v>
      </c>
      <c r="P4" t="s">
        <v>28</v>
      </c>
    </row>
    <row r="5" spans="1:11" ht="13.5">
      <c r="A5">
        <v>4</v>
      </c>
      <c r="B5" t="s">
        <v>32</v>
      </c>
      <c r="C5">
        <v>180</v>
      </c>
      <c r="D5">
        <v>24</v>
      </c>
      <c r="E5">
        <v>18</v>
      </c>
      <c r="F5">
        <v>18</v>
      </c>
      <c r="G5" s="1">
        <f t="shared" si="0"/>
        <v>22.285714285714285</v>
      </c>
      <c r="H5">
        <v>1</v>
      </c>
      <c r="K5" t="s">
        <v>28</v>
      </c>
    </row>
    <row r="6" spans="1:11" ht="13.5">
      <c r="A6">
        <v>5</v>
      </c>
      <c r="B6" t="s">
        <v>33</v>
      </c>
      <c r="C6">
        <v>100</v>
      </c>
      <c r="D6">
        <v>1</v>
      </c>
      <c r="E6">
        <v>0</v>
      </c>
      <c r="F6">
        <v>0</v>
      </c>
      <c r="G6" s="1">
        <f t="shared" si="0"/>
        <v>0.7142857142857143</v>
      </c>
      <c r="H6">
        <v>0</v>
      </c>
      <c r="I6" t="s">
        <v>28</v>
      </c>
      <c r="K6" t="s">
        <v>28</v>
      </c>
    </row>
    <row r="7" spans="1:11" ht="13.5">
      <c r="A7">
        <v>6</v>
      </c>
      <c r="B7" t="s">
        <v>34</v>
      </c>
      <c r="C7">
        <v>210</v>
      </c>
      <c r="D7">
        <v>1</v>
      </c>
      <c r="E7">
        <v>0</v>
      </c>
      <c r="F7">
        <v>0</v>
      </c>
      <c r="G7" s="1">
        <f t="shared" si="0"/>
        <v>0.7142857142857143</v>
      </c>
      <c r="H7">
        <v>0</v>
      </c>
      <c r="I7" t="s">
        <v>28</v>
      </c>
      <c r="J7" t="s">
        <v>28</v>
      </c>
      <c r="K7" t="s">
        <v>28</v>
      </c>
    </row>
    <row r="8" spans="1:15" ht="13.5">
      <c r="A8">
        <v>7</v>
      </c>
      <c r="B8" t="s">
        <v>35</v>
      </c>
      <c r="C8">
        <v>120</v>
      </c>
      <c r="D8">
        <v>96</v>
      </c>
      <c r="E8">
        <v>60</v>
      </c>
      <c r="F8">
        <v>60</v>
      </c>
      <c r="G8" s="1">
        <f t="shared" si="0"/>
        <v>85.71428571428571</v>
      </c>
      <c r="H8">
        <v>3</v>
      </c>
      <c r="J8" t="s">
        <v>28</v>
      </c>
      <c r="O8" t="s">
        <v>28</v>
      </c>
    </row>
    <row r="9" spans="1:15" ht="13.5">
      <c r="A9">
        <v>8</v>
      </c>
      <c r="B9" t="s">
        <v>36</v>
      </c>
      <c r="C9">
        <v>130</v>
      </c>
      <c r="D9">
        <v>53</v>
      </c>
      <c r="E9">
        <v>44</v>
      </c>
      <c r="F9">
        <v>41</v>
      </c>
      <c r="G9" s="1">
        <f t="shared" si="0"/>
        <v>50</v>
      </c>
      <c r="H9">
        <v>3</v>
      </c>
      <c r="J9" t="s">
        <v>28</v>
      </c>
      <c r="O9" t="s">
        <v>28</v>
      </c>
    </row>
    <row r="10" spans="1:10" ht="13.5">
      <c r="A10">
        <v>9</v>
      </c>
      <c r="B10" t="s">
        <v>37</v>
      </c>
      <c r="C10">
        <v>90</v>
      </c>
      <c r="D10">
        <v>56</v>
      </c>
      <c r="E10">
        <v>32</v>
      </c>
      <c r="F10">
        <v>32</v>
      </c>
      <c r="G10" s="1">
        <f t="shared" si="0"/>
        <v>49.142857142857146</v>
      </c>
      <c r="H10">
        <v>2</v>
      </c>
      <c r="J10" t="s">
        <v>28</v>
      </c>
    </row>
    <row r="11" spans="1:10" ht="13.5">
      <c r="A11">
        <v>10</v>
      </c>
      <c r="B11" t="s">
        <v>38</v>
      </c>
      <c r="C11">
        <v>100</v>
      </c>
      <c r="D11">
        <v>28</v>
      </c>
      <c r="E11">
        <v>27</v>
      </c>
      <c r="F11">
        <v>25</v>
      </c>
      <c r="G11" s="1">
        <f t="shared" si="0"/>
        <v>27.428571428571427</v>
      </c>
      <c r="H11">
        <v>2</v>
      </c>
      <c r="J11" t="s">
        <v>28</v>
      </c>
    </row>
    <row r="12" spans="1:10" ht="13.5">
      <c r="A12">
        <v>11</v>
      </c>
      <c r="B12" t="s">
        <v>39</v>
      </c>
      <c r="C12">
        <v>100</v>
      </c>
      <c r="D12">
        <v>64</v>
      </c>
      <c r="E12">
        <v>53</v>
      </c>
      <c r="F12">
        <v>46</v>
      </c>
      <c r="G12" s="1">
        <f t="shared" si="0"/>
        <v>59.857142857142854</v>
      </c>
      <c r="H12">
        <v>2</v>
      </c>
      <c r="J12" t="s">
        <v>28</v>
      </c>
    </row>
    <row r="13" spans="1:17" ht="13.5">
      <c r="A13">
        <v>12</v>
      </c>
      <c r="B13" t="s">
        <v>40</v>
      </c>
      <c r="C13">
        <v>90</v>
      </c>
      <c r="D13">
        <v>35</v>
      </c>
      <c r="E13">
        <v>15</v>
      </c>
      <c r="F13">
        <v>15</v>
      </c>
      <c r="G13" s="1">
        <f t="shared" si="0"/>
        <v>29.285714285714285</v>
      </c>
      <c r="H13">
        <v>1</v>
      </c>
      <c r="J13" t="s">
        <v>28</v>
      </c>
      <c r="Q13" t="s">
        <v>41</v>
      </c>
    </row>
    <row r="14" spans="1:10" ht="13.5">
      <c r="A14">
        <v>13</v>
      </c>
      <c r="B14" t="s">
        <v>42</v>
      </c>
      <c r="C14">
        <v>80</v>
      </c>
      <c r="D14">
        <v>53</v>
      </c>
      <c r="E14">
        <v>31</v>
      </c>
      <c r="F14">
        <v>31</v>
      </c>
      <c r="G14" s="1">
        <f t="shared" si="0"/>
        <v>46.714285714285715</v>
      </c>
      <c r="H14">
        <v>2</v>
      </c>
      <c r="J14" t="s">
        <v>28</v>
      </c>
    </row>
    <row r="15" spans="1:11" ht="13.5">
      <c r="A15">
        <v>14</v>
      </c>
      <c r="B15" t="s">
        <v>43</v>
      </c>
      <c r="C15">
        <v>120</v>
      </c>
      <c r="D15">
        <v>57</v>
      </c>
      <c r="E15">
        <v>37</v>
      </c>
      <c r="F15">
        <v>34</v>
      </c>
      <c r="G15" s="1">
        <f t="shared" si="0"/>
        <v>50.857142857142854</v>
      </c>
      <c r="H15">
        <v>2</v>
      </c>
      <c r="J15" t="s">
        <v>28</v>
      </c>
      <c r="K15" t="s">
        <v>28</v>
      </c>
    </row>
    <row r="16" spans="1:10" ht="13.5">
      <c r="A16">
        <v>15</v>
      </c>
      <c r="B16" t="s">
        <v>44</v>
      </c>
      <c r="C16">
        <v>160</v>
      </c>
      <c r="D16">
        <v>26</v>
      </c>
      <c r="E16">
        <v>21</v>
      </c>
      <c r="F16">
        <v>21</v>
      </c>
      <c r="G16" s="1">
        <f t="shared" si="0"/>
        <v>24.571428571428573</v>
      </c>
      <c r="H16">
        <v>1</v>
      </c>
      <c r="J16" t="s">
        <v>28</v>
      </c>
    </row>
    <row r="17" spans="1:13" ht="13.5">
      <c r="A17">
        <v>16</v>
      </c>
      <c r="B17" t="s">
        <v>45</v>
      </c>
      <c r="C17">
        <v>160</v>
      </c>
      <c r="D17">
        <v>21</v>
      </c>
      <c r="E17">
        <v>20</v>
      </c>
      <c r="F17">
        <v>20</v>
      </c>
      <c r="G17" s="1">
        <f t="shared" si="0"/>
        <v>20.714285714285715</v>
      </c>
      <c r="H17">
        <v>1</v>
      </c>
      <c r="J17" t="s">
        <v>28</v>
      </c>
      <c r="M17" t="s">
        <v>28</v>
      </c>
    </row>
    <row r="18" spans="1:10" ht="13.5">
      <c r="A18">
        <v>17</v>
      </c>
      <c r="B18" t="s">
        <v>46</v>
      </c>
      <c r="C18">
        <v>220</v>
      </c>
      <c r="D18">
        <v>16</v>
      </c>
      <c r="E18">
        <v>15</v>
      </c>
      <c r="F18">
        <v>15</v>
      </c>
      <c r="G18" s="1">
        <f t="shared" si="0"/>
        <v>15.714285714285714</v>
      </c>
      <c r="H18">
        <v>1</v>
      </c>
      <c r="J18" t="s">
        <v>28</v>
      </c>
    </row>
    <row r="19" spans="1:10" ht="13.5">
      <c r="A19">
        <v>18</v>
      </c>
      <c r="B19" t="s">
        <v>47</v>
      </c>
      <c r="C19">
        <v>130</v>
      </c>
      <c r="D19">
        <v>44</v>
      </c>
      <c r="E19">
        <v>30</v>
      </c>
      <c r="F19">
        <v>29</v>
      </c>
      <c r="G19" s="1">
        <f t="shared" si="0"/>
        <v>39.857142857142854</v>
      </c>
      <c r="H19">
        <v>2</v>
      </c>
      <c r="J19" t="s">
        <v>28</v>
      </c>
    </row>
    <row r="20" spans="1:10" ht="13.5">
      <c r="A20">
        <v>19</v>
      </c>
      <c r="B20" t="s">
        <v>48</v>
      </c>
      <c r="C20">
        <v>210</v>
      </c>
      <c r="D20">
        <v>16</v>
      </c>
      <c r="E20">
        <v>15</v>
      </c>
      <c r="F20">
        <v>15</v>
      </c>
      <c r="G20" s="1">
        <f t="shared" si="0"/>
        <v>15.714285714285714</v>
      </c>
      <c r="H20">
        <v>1</v>
      </c>
      <c r="J20" t="s">
        <v>28</v>
      </c>
    </row>
    <row r="21" spans="1:10" ht="13.5">
      <c r="A21">
        <v>20</v>
      </c>
      <c r="B21" t="s">
        <v>49</v>
      </c>
      <c r="C21">
        <v>140</v>
      </c>
      <c r="D21">
        <v>24</v>
      </c>
      <c r="E21">
        <v>17</v>
      </c>
      <c r="F21">
        <v>17</v>
      </c>
      <c r="G21" s="1">
        <f t="shared" si="0"/>
        <v>22</v>
      </c>
      <c r="H21">
        <v>1</v>
      </c>
      <c r="J21" t="s">
        <v>28</v>
      </c>
    </row>
    <row r="22" spans="1:10" ht="13.5">
      <c r="A22">
        <v>21</v>
      </c>
      <c r="B22" t="s">
        <v>50</v>
      </c>
      <c r="C22">
        <v>110</v>
      </c>
      <c r="D22">
        <v>8</v>
      </c>
      <c r="E22">
        <v>8</v>
      </c>
      <c r="F22">
        <v>8</v>
      </c>
      <c r="G22" s="1">
        <f t="shared" si="0"/>
        <v>8</v>
      </c>
      <c r="H22">
        <v>1</v>
      </c>
      <c r="J22" t="s">
        <v>28</v>
      </c>
    </row>
    <row r="23" spans="1:10" ht="13.5">
      <c r="A23">
        <v>22</v>
      </c>
      <c r="B23" t="s">
        <v>51</v>
      </c>
      <c r="C23">
        <v>210</v>
      </c>
      <c r="D23">
        <v>21</v>
      </c>
      <c r="E23">
        <v>17</v>
      </c>
      <c r="F23">
        <v>17</v>
      </c>
      <c r="G23" s="1">
        <f t="shared" si="0"/>
        <v>19.857142857142858</v>
      </c>
      <c r="H23">
        <v>1</v>
      </c>
      <c r="J23" t="s">
        <v>28</v>
      </c>
    </row>
    <row r="24" spans="1:10" ht="13.5">
      <c r="A24">
        <v>23</v>
      </c>
      <c r="B24" t="s">
        <v>52</v>
      </c>
      <c r="C24">
        <v>230</v>
      </c>
      <c r="D24">
        <v>16</v>
      </c>
      <c r="E24">
        <v>15</v>
      </c>
      <c r="F24">
        <v>15</v>
      </c>
      <c r="G24" s="1">
        <f t="shared" si="0"/>
        <v>15.714285714285714</v>
      </c>
      <c r="H24">
        <v>1</v>
      </c>
      <c r="J24" t="s">
        <v>28</v>
      </c>
    </row>
    <row r="25" spans="1:10" ht="13.5">
      <c r="A25">
        <v>24</v>
      </c>
      <c r="B25" t="s">
        <v>53</v>
      </c>
      <c r="C25">
        <v>160</v>
      </c>
      <c r="D25">
        <v>23</v>
      </c>
      <c r="E25">
        <v>17</v>
      </c>
      <c r="F25">
        <v>17</v>
      </c>
      <c r="G25" s="1">
        <f t="shared" si="0"/>
        <v>21.285714285714285</v>
      </c>
      <c r="H25">
        <v>1</v>
      </c>
      <c r="J25" t="s">
        <v>28</v>
      </c>
    </row>
    <row r="26" spans="1:16" ht="13.5">
      <c r="A26">
        <v>25</v>
      </c>
      <c r="B26" t="s">
        <v>54</v>
      </c>
      <c r="C26">
        <v>160</v>
      </c>
      <c r="D26">
        <v>16</v>
      </c>
      <c r="E26">
        <v>14</v>
      </c>
      <c r="F26">
        <v>13</v>
      </c>
      <c r="G26" s="1">
        <f t="shared" si="0"/>
        <v>15.285714285714286</v>
      </c>
      <c r="H26">
        <v>1</v>
      </c>
      <c r="J26" t="s">
        <v>28</v>
      </c>
      <c r="P26" t="s">
        <v>28</v>
      </c>
    </row>
    <row r="27" spans="1:17" ht="13.5">
      <c r="A27">
        <v>26</v>
      </c>
      <c r="B27" t="s">
        <v>55</v>
      </c>
      <c r="C27">
        <v>90</v>
      </c>
      <c r="D27">
        <v>105</v>
      </c>
      <c r="E27">
        <v>59</v>
      </c>
      <c r="F27">
        <v>59</v>
      </c>
      <c r="G27" s="1">
        <f t="shared" si="0"/>
        <v>91.85714285714286</v>
      </c>
      <c r="H27">
        <v>3</v>
      </c>
      <c r="K27" t="s">
        <v>30</v>
      </c>
      <c r="O27" t="s">
        <v>28</v>
      </c>
      <c r="Q27" t="s">
        <v>56</v>
      </c>
    </row>
    <row r="28" spans="1:15" ht="13.5">
      <c r="A28">
        <v>27</v>
      </c>
      <c r="B28" t="s">
        <v>57</v>
      </c>
      <c r="C28">
        <v>110</v>
      </c>
      <c r="D28">
        <v>47</v>
      </c>
      <c r="E28">
        <v>41</v>
      </c>
      <c r="F28">
        <v>34</v>
      </c>
      <c r="G28" s="1">
        <f t="shared" si="0"/>
        <v>44.285714285714285</v>
      </c>
      <c r="H28">
        <v>2</v>
      </c>
      <c r="K28" t="s">
        <v>28</v>
      </c>
      <c r="O28" t="s">
        <v>28</v>
      </c>
    </row>
    <row r="29" spans="1:11" ht="13.5">
      <c r="A29">
        <v>28</v>
      </c>
      <c r="B29" t="s">
        <v>58</v>
      </c>
      <c r="C29">
        <v>140</v>
      </c>
      <c r="D29">
        <v>75</v>
      </c>
      <c r="E29">
        <v>57</v>
      </c>
      <c r="F29">
        <v>57</v>
      </c>
      <c r="G29" s="1">
        <f t="shared" si="0"/>
        <v>69.85714285714286</v>
      </c>
      <c r="H29">
        <v>3</v>
      </c>
      <c r="K29" t="s">
        <v>28</v>
      </c>
    </row>
    <row r="30" spans="1:11" ht="13.5">
      <c r="A30">
        <v>29</v>
      </c>
      <c r="B30" t="s">
        <v>59</v>
      </c>
      <c r="C30">
        <v>120</v>
      </c>
      <c r="D30">
        <v>36</v>
      </c>
      <c r="E30">
        <v>26</v>
      </c>
      <c r="F30">
        <v>26</v>
      </c>
      <c r="G30" s="1">
        <f t="shared" si="0"/>
        <v>33.142857142857146</v>
      </c>
      <c r="H30">
        <v>1</v>
      </c>
      <c r="K30" t="s">
        <v>28</v>
      </c>
    </row>
    <row r="31" spans="1:11" ht="13.5">
      <c r="A31">
        <v>30</v>
      </c>
      <c r="B31" t="s">
        <v>60</v>
      </c>
      <c r="C31">
        <v>160</v>
      </c>
      <c r="D31">
        <v>42</v>
      </c>
      <c r="E31">
        <v>31</v>
      </c>
      <c r="F31">
        <v>31</v>
      </c>
      <c r="G31" s="1">
        <f t="shared" si="0"/>
        <v>38.857142857142854</v>
      </c>
      <c r="H31">
        <v>2</v>
      </c>
      <c r="K31" t="s">
        <v>28</v>
      </c>
    </row>
    <row r="32" spans="1:11" ht="13.5">
      <c r="A32">
        <v>31</v>
      </c>
      <c r="B32" t="s">
        <v>61</v>
      </c>
      <c r="C32">
        <v>160</v>
      </c>
      <c r="D32">
        <v>29</v>
      </c>
      <c r="E32">
        <v>21</v>
      </c>
      <c r="F32">
        <v>21</v>
      </c>
      <c r="G32" s="1">
        <f t="shared" si="0"/>
        <v>26.714285714285715</v>
      </c>
      <c r="H32">
        <v>1</v>
      </c>
      <c r="K32" t="s">
        <v>28</v>
      </c>
    </row>
    <row r="33" spans="1:11" ht="13.5">
      <c r="A33">
        <v>32</v>
      </c>
      <c r="B33" t="s">
        <v>62</v>
      </c>
      <c r="C33">
        <v>310</v>
      </c>
      <c r="D33">
        <v>31</v>
      </c>
      <c r="E33">
        <v>27</v>
      </c>
      <c r="F33">
        <v>27</v>
      </c>
      <c r="G33" s="1">
        <f t="shared" si="0"/>
        <v>29.857142857142858</v>
      </c>
      <c r="H33">
        <v>2</v>
      </c>
      <c r="K33" t="s">
        <v>30</v>
      </c>
    </row>
    <row r="34" spans="1:11" ht="13.5">
      <c r="A34">
        <v>33</v>
      </c>
      <c r="B34" t="s">
        <v>63</v>
      </c>
      <c r="C34">
        <v>180</v>
      </c>
      <c r="D34">
        <v>24</v>
      </c>
      <c r="E34">
        <v>21</v>
      </c>
      <c r="F34">
        <v>21</v>
      </c>
      <c r="G34" s="1">
        <f aca="true" t="shared" si="1" ref="G34:G65">(D34*5+E34+F34)/7</f>
        <v>23.142857142857142</v>
      </c>
      <c r="H34">
        <v>1</v>
      </c>
      <c r="K34" t="s">
        <v>28</v>
      </c>
    </row>
    <row r="35" spans="1:11" ht="13.5">
      <c r="A35">
        <v>34</v>
      </c>
      <c r="B35" t="s">
        <v>64</v>
      </c>
      <c r="C35">
        <v>120</v>
      </c>
      <c r="D35">
        <v>33</v>
      </c>
      <c r="E35">
        <v>26</v>
      </c>
      <c r="F35">
        <v>26</v>
      </c>
      <c r="G35" s="1">
        <f t="shared" si="1"/>
        <v>31</v>
      </c>
      <c r="H35">
        <v>2</v>
      </c>
      <c r="K35" t="s">
        <v>28</v>
      </c>
    </row>
    <row r="36" spans="1:11" ht="13.5">
      <c r="A36">
        <v>35</v>
      </c>
      <c r="B36" t="s">
        <v>65</v>
      </c>
      <c r="C36">
        <v>190</v>
      </c>
      <c r="D36">
        <v>43</v>
      </c>
      <c r="E36">
        <v>31</v>
      </c>
      <c r="F36">
        <v>31</v>
      </c>
      <c r="G36" s="1">
        <f t="shared" si="1"/>
        <v>39.57142857142857</v>
      </c>
      <c r="H36">
        <v>2</v>
      </c>
      <c r="K36" t="s">
        <v>28</v>
      </c>
    </row>
    <row r="37" spans="1:11" ht="13.5">
      <c r="A37">
        <v>36</v>
      </c>
      <c r="B37" t="s">
        <v>66</v>
      </c>
      <c r="C37">
        <v>200</v>
      </c>
      <c r="D37">
        <v>13</v>
      </c>
      <c r="E37">
        <v>13</v>
      </c>
      <c r="F37">
        <v>11</v>
      </c>
      <c r="G37" s="1">
        <f t="shared" si="1"/>
        <v>12.714285714285714</v>
      </c>
      <c r="H37">
        <v>1</v>
      </c>
      <c r="K37" t="s">
        <v>28</v>
      </c>
    </row>
    <row r="38" spans="1:11" ht="13.5">
      <c r="A38">
        <v>37</v>
      </c>
      <c r="B38" t="s">
        <v>67</v>
      </c>
      <c r="C38">
        <v>190</v>
      </c>
      <c r="D38">
        <v>44</v>
      </c>
      <c r="E38">
        <v>37</v>
      </c>
      <c r="F38">
        <v>37</v>
      </c>
      <c r="G38" s="1">
        <f t="shared" si="1"/>
        <v>42</v>
      </c>
      <c r="H38">
        <v>2</v>
      </c>
      <c r="K38" t="s">
        <v>28</v>
      </c>
    </row>
    <row r="39" spans="1:13" ht="13.5">
      <c r="A39">
        <v>38</v>
      </c>
      <c r="B39" t="s">
        <v>68</v>
      </c>
      <c r="C39">
        <v>120</v>
      </c>
      <c r="D39">
        <v>38</v>
      </c>
      <c r="E39">
        <v>34</v>
      </c>
      <c r="F39">
        <v>34</v>
      </c>
      <c r="G39" s="1">
        <f t="shared" si="1"/>
        <v>36.857142857142854</v>
      </c>
      <c r="H39">
        <v>2</v>
      </c>
      <c r="K39" t="s">
        <v>28</v>
      </c>
      <c r="L39" t="s">
        <v>28</v>
      </c>
      <c r="M39" t="s">
        <v>28</v>
      </c>
    </row>
    <row r="40" spans="1:11" ht="13.5">
      <c r="A40">
        <v>39</v>
      </c>
      <c r="B40" t="s">
        <v>69</v>
      </c>
      <c r="C40">
        <v>130</v>
      </c>
      <c r="D40">
        <v>27</v>
      </c>
      <c r="E40">
        <v>24</v>
      </c>
      <c r="F40">
        <v>24</v>
      </c>
      <c r="G40" s="1">
        <f t="shared" si="1"/>
        <v>26.142857142857142</v>
      </c>
      <c r="H40">
        <v>1</v>
      </c>
      <c r="K40" t="s">
        <v>28</v>
      </c>
    </row>
    <row r="41" spans="1:11" ht="13.5">
      <c r="A41">
        <v>40</v>
      </c>
      <c r="B41" t="s">
        <v>70</v>
      </c>
      <c r="C41">
        <v>140</v>
      </c>
      <c r="D41">
        <v>33</v>
      </c>
      <c r="E41">
        <v>29</v>
      </c>
      <c r="F41">
        <v>28</v>
      </c>
      <c r="G41" s="1">
        <f t="shared" si="1"/>
        <v>31.714285714285715</v>
      </c>
      <c r="H41">
        <v>2</v>
      </c>
      <c r="K41" t="s">
        <v>28</v>
      </c>
    </row>
    <row r="42" spans="1:11" ht="13.5">
      <c r="A42">
        <v>41</v>
      </c>
      <c r="B42" t="s">
        <v>71</v>
      </c>
      <c r="C42">
        <v>120</v>
      </c>
      <c r="D42">
        <v>74</v>
      </c>
      <c r="E42">
        <v>51</v>
      </c>
      <c r="F42">
        <v>47</v>
      </c>
      <c r="G42" s="1">
        <f t="shared" si="1"/>
        <v>66.85714285714286</v>
      </c>
      <c r="H42">
        <v>3</v>
      </c>
      <c r="K42" t="s">
        <v>28</v>
      </c>
    </row>
    <row r="43" spans="1:11" ht="13.5">
      <c r="A43">
        <v>42</v>
      </c>
      <c r="B43" t="s">
        <v>72</v>
      </c>
      <c r="C43">
        <v>190</v>
      </c>
      <c r="D43">
        <v>33</v>
      </c>
      <c r="E43">
        <v>28</v>
      </c>
      <c r="F43">
        <v>28</v>
      </c>
      <c r="G43" s="1">
        <f t="shared" si="1"/>
        <v>31.571428571428573</v>
      </c>
      <c r="H43">
        <v>1</v>
      </c>
      <c r="K43" t="s">
        <v>28</v>
      </c>
    </row>
    <row r="44" spans="1:11" ht="13.5">
      <c r="A44">
        <v>43</v>
      </c>
      <c r="B44" t="s">
        <v>73</v>
      </c>
      <c r="C44">
        <v>220</v>
      </c>
      <c r="D44">
        <v>8</v>
      </c>
      <c r="E44">
        <v>5</v>
      </c>
      <c r="F44">
        <v>5</v>
      </c>
      <c r="G44" s="1">
        <f t="shared" si="1"/>
        <v>7.142857142857143</v>
      </c>
      <c r="H44">
        <v>0</v>
      </c>
      <c r="K44" t="s">
        <v>28</v>
      </c>
    </row>
    <row r="45" spans="1:12" ht="13.5">
      <c r="A45">
        <v>44</v>
      </c>
      <c r="B45" t="s">
        <v>74</v>
      </c>
      <c r="C45">
        <v>120</v>
      </c>
      <c r="D45">
        <v>25</v>
      </c>
      <c r="E45">
        <v>20</v>
      </c>
      <c r="F45">
        <v>20</v>
      </c>
      <c r="G45" s="1">
        <f t="shared" si="1"/>
        <v>23.571428571428573</v>
      </c>
      <c r="H45">
        <v>1</v>
      </c>
      <c r="L45" t="s">
        <v>28</v>
      </c>
    </row>
    <row r="46" spans="1:12" ht="13.5">
      <c r="A46">
        <v>45</v>
      </c>
      <c r="B46" t="s">
        <v>75</v>
      </c>
      <c r="C46">
        <v>100</v>
      </c>
      <c r="D46">
        <v>72</v>
      </c>
      <c r="E46">
        <v>40</v>
      </c>
      <c r="F46">
        <v>40</v>
      </c>
      <c r="G46" s="1">
        <f t="shared" si="1"/>
        <v>62.857142857142854</v>
      </c>
      <c r="H46">
        <v>3</v>
      </c>
      <c r="L46" t="s">
        <v>28</v>
      </c>
    </row>
    <row r="47" spans="1:12" ht="13.5">
      <c r="A47">
        <v>46</v>
      </c>
      <c r="B47" t="s">
        <v>76</v>
      </c>
      <c r="C47">
        <v>150</v>
      </c>
      <c r="D47">
        <v>50</v>
      </c>
      <c r="E47">
        <v>44</v>
      </c>
      <c r="F47">
        <v>44</v>
      </c>
      <c r="G47" s="1">
        <f t="shared" si="1"/>
        <v>48.285714285714285</v>
      </c>
      <c r="H47">
        <v>3</v>
      </c>
      <c r="L47" t="s">
        <v>28</v>
      </c>
    </row>
    <row r="48" spans="1:12" ht="13.5">
      <c r="A48">
        <v>47</v>
      </c>
      <c r="B48" t="s">
        <v>77</v>
      </c>
      <c r="C48">
        <v>200</v>
      </c>
      <c r="D48">
        <v>30</v>
      </c>
      <c r="E48">
        <v>28</v>
      </c>
      <c r="F48">
        <v>28</v>
      </c>
      <c r="G48" s="1">
        <f t="shared" si="1"/>
        <v>29.428571428571427</v>
      </c>
      <c r="H48">
        <v>2</v>
      </c>
      <c r="L48" t="s">
        <v>28</v>
      </c>
    </row>
    <row r="49" spans="1:12" ht="13.5">
      <c r="A49">
        <v>48</v>
      </c>
      <c r="B49" t="s">
        <v>78</v>
      </c>
      <c r="C49">
        <v>120</v>
      </c>
      <c r="D49">
        <v>62</v>
      </c>
      <c r="E49">
        <v>36</v>
      </c>
      <c r="F49">
        <v>36</v>
      </c>
      <c r="G49" s="1">
        <f t="shared" si="1"/>
        <v>54.57142857142857</v>
      </c>
      <c r="H49">
        <v>2</v>
      </c>
      <c r="L49" t="s">
        <v>28</v>
      </c>
    </row>
    <row r="50" spans="1:12" ht="13.5">
      <c r="A50">
        <v>49</v>
      </c>
      <c r="B50" t="s">
        <v>79</v>
      </c>
      <c r="C50">
        <v>160</v>
      </c>
      <c r="D50">
        <v>17</v>
      </c>
      <c r="E50">
        <v>16</v>
      </c>
      <c r="F50">
        <v>16</v>
      </c>
      <c r="G50" s="1">
        <f t="shared" si="1"/>
        <v>16.714285714285715</v>
      </c>
      <c r="H50">
        <v>1</v>
      </c>
      <c r="L50" t="s">
        <v>28</v>
      </c>
    </row>
    <row r="51" spans="1:13" ht="13.5">
      <c r="A51">
        <v>50</v>
      </c>
      <c r="B51" t="s">
        <v>80</v>
      </c>
      <c r="C51">
        <v>170</v>
      </c>
      <c r="D51">
        <v>56</v>
      </c>
      <c r="E51">
        <v>39</v>
      </c>
      <c r="F51">
        <v>39</v>
      </c>
      <c r="G51" s="1">
        <f t="shared" si="1"/>
        <v>51.142857142857146</v>
      </c>
      <c r="H51">
        <v>2</v>
      </c>
      <c r="L51" t="s">
        <v>30</v>
      </c>
      <c r="M51" t="s">
        <v>28</v>
      </c>
    </row>
    <row r="52" spans="1:12" ht="13.5">
      <c r="A52">
        <v>51</v>
      </c>
      <c r="B52" t="s">
        <v>81</v>
      </c>
      <c r="C52">
        <v>190</v>
      </c>
      <c r="D52">
        <v>16</v>
      </c>
      <c r="E52">
        <v>15</v>
      </c>
      <c r="F52">
        <v>15</v>
      </c>
      <c r="G52" s="1">
        <f t="shared" si="1"/>
        <v>15.714285714285714</v>
      </c>
      <c r="H52">
        <v>1</v>
      </c>
      <c r="L52" t="s">
        <v>28</v>
      </c>
    </row>
    <row r="53" spans="1:12" ht="13.5">
      <c r="A53">
        <v>52</v>
      </c>
      <c r="B53" t="s">
        <v>82</v>
      </c>
      <c r="C53">
        <v>120</v>
      </c>
      <c r="D53">
        <v>45</v>
      </c>
      <c r="E53">
        <v>38</v>
      </c>
      <c r="F53">
        <v>38</v>
      </c>
      <c r="G53" s="1">
        <f t="shared" si="1"/>
        <v>43</v>
      </c>
      <c r="H53">
        <v>2</v>
      </c>
      <c r="L53" t="s">
        <v>28</v>
      </c>
    </row>
    <row r="54" spans="1:12" ht="13.5">
      <c r="A54">
        <v>53</v>
      </c>
      <c r="B54" t="s">
        <v>83</v>
      </c>
      <c r="C54">
        <v>110</v>
      </c>
      <c r="D54">
        <v>50</v>
      </c>
      <c r="E54">
        <v>40</v>
      </c>
      <c r="F54">
        <v>39</v>
      </c>
      <c r="G54" s="1">
        <f t="shared" si="1"/>
        <v>47</v>
      </c>
      <c r="H54">
        <v>2</v>
      </c>
      <c r="L54" t="s">
        <v>28</v>
      </c>
    </row>
    <row r="55" spans="1:12" ht="13.5">
      <c r="A55">
        <v>54</v>
      </c>
      <c r="B55" t="s">
        <v>84</v>
      </c>
      <c r="C55">
        <v>130</v>
      </c>
      <c r="D55">
        <v>38</v>
      </c>
      <c r="E55">
        <v>31</v>
      </c>
      <c r="F55">
        <v>31</v>
      </c>
      <c r="G55" s="1">
        <f t="shared" si="1"/>
        <v>36</v>
      </c>
      <c r="H55">
        <v>2</v>
      </c>
      <c r="L55" t="s">
        <v>28</v>
      </c>
    </row>
    <row r="56" spans="1:12" ht="13.5">
      <c r="A56">
        <v>55</v>
      </c>
      <c r="B56" t="s">
        <v>85</v>
      </c>
      <c r="C56">
        <v>130</v>
      </c>
      <c r="D56">
        <v>52</v>
      </c>
      <c r="E56">
        <v>44</v>
      </c>
      <c r="F56">
        <v>42</v>
      </c>
      <c r="G56" s="1">
        <f t="shared" si="1"/>
        <v>49.42857142857143</v>
      </c>
      <c r="H56">
        <v>2</v>
      </c>
      <c r="L56" t="s">
        <v>28</v>
      </c>
    </row>
    <row r="57" spans="1:15" ht="13.5">
      <c r="A57">
        <v>56</v>
      </c>
      <c r="B57" t="s">
        <v>86</v>
      </c>
      <c r="C57">
        <v>60</v>
      </c>
      <c r="D57">
        <v>127</v>
      </c>
      <c r="E57">
        <v>92</v>
      </c>
      <c r="F57">
        <v>90</v>
      </c>
      <c r="G57" s="1">
        <f t="shared" si="1"/>
        <v>116.71428571428571</v>
      </c>
      <c r="H57">
        <v>4</v>
      </c>
      <c r="N57" t="s">
        <v>28</v>
      </c>
      <c r="O57" t="s">
        <v>28</v>
      </c>
    </row>
    <row r="58" spans="1:14" ht="13.5">
      <c r="A58">
        <v>57</v>
      </c>
      <c r="B58" t="s">
        <v>87</v>
      </c>
      <c r="C58">
        <v>130</v>
      </c>
      <c r="D58">
        <v>36</v>
      </c>
      <c r="E58">
        <v>32</v>
      </c>
      <c r="F58">
        <v>32</v>
      </c>
      <c r="G58" s="1">
        <f t="shared" si="1"/>
        <v>34.857142857142854</v>
      </c>
      <c r="H58">
        <v>2</v>
      </c>
      <c r="N58" t="s">
        <v>28</v>
      </c>
    </row>
    <row r="59" spans="1:14" ht="13.5">
      <c r="A59">
        <v>58</v>
      </c>
      <c r="B59" t="s">
        <v>88</v>
      </c>
      <c r="C59">
        <v>160</v>
      </c>
      <c r="D59">
        <v>19</v>
      </c>
      <c r="E59">
        <v>16</v>
      </c>
      <c r="F59">
        <v>16</v>
      </c>
      <c r="G59" s="1">
        <f t="shared" si="1"/>
        <v>18.142857142857142</v>
      </c>
      <c r="H59">
        <v>1</v>
      </c>
      <c r="N59" t="s">
        <v>28</v>
      </c>
    </row>
    <row r="60" spans="1:15" ht="13.5">
      <c r="A60">
        <v>59</v>
      </c>
      <c r="B60" t="s">
        <v>89</v>
      </c>
      <c r="C60">
        <v>90</v>
      </c>
      <c r="D60">
        <v>119</v>
      </c>
      <c r="E60">
        <v>69</v>
      </c>
      <c r="F60">
        <v>60</v>
      </c>
      <c r="G60" s="1">
        <f t="shared" si="1"/>
        <v>103.42857142857143</v>
      </c>
      <c r="H60">
        <v>4</v>
      </c>
      <c r="N60" t="s">
        <v>28</v>
      </c>
      <c r="O60" t="s">
        <v>28</v>
      </c>
    </row>
    <row r="61" spans="1:14" ht="13.5">
      <c r="A61">
        <v>60</v>
      </c>
      <c r="B61" t="s">
        <v>90</v>
      </c>
      <c r="C61">
        <v>200</v>
      </c>
      <c r="D61">
        <v>24</v>
      </c>
      <c r="E61">
        <v>18</v>
      </c>
      <c r="F61">
        <v>18</v>
      </c>
      <c r="G61" s="1">
        <f t="shared" si="1"/>
        <v>22.285714285714285</v>
      </c>
      <c r="H61">
        <v>1</v>
      </c>
      <c r="N61" t="s">
        <v>28</v>
      </c>
    </row>
    <row r="62" spans="1:16" ht="13.5">
      <c r="A62">
        <v>61</v>
      </c>
      <c r="B62" t="s">
        <v>91</v>
      </c>
      <c r="C62">
        <v>90</v>
      </c>
      <c r="D62">
        <v>46</v>
      </c>
      <c r="E62">
        <v>43</v>
      </c>
      <c r="F62">
        <v>43</v>
      </c>
      <c r="G62" s="1">
        <f t="shared" si="1"/>
        <v>45.142857142857146</v>
      </c>
      <c r="H62">
        <v>2</v>
      </c>
      <c r="N62" t="s">
        <v>28</v>
      </c>
      <c r="P62" t="s">
        <v>28</v>
      </c>
    </row>
    <row r="63" spans="1:14" ht="13.5">
      <c r="A63">
        <v>62</v>
      </c>
      <c r="B63" t="s">
        <v>92</v>
      </c>
      <c r="C63">
        <v>270</v>
      </c>
      <c r="D63">
        <v>22</v>
      </c>
      <c r="E63">
        <v>15</v>
      </c>
      <c r="F63">
        <v>15</v>
      </c>
      <c r="G63" s="1">
        <f t="shared" si="1"/>
        <v>20</v>
      </c>
      <c r="H63">
        <v>0</v>
      </c>
      <c r="N63" t="s">
        <v>28</v>
      </c>
    </row>
    <row r="64" spans="1:15" ht="13.5">
      <c r="A64">
        <v>63</v>
      </c>
      <c r="B64" t="s">
        <v>93</v>
      </c>
      <c r="C64">
        <v>100</v>
      </c>
      <c r="D64">
        <v>50</v>
      </c>
      <c r="E64">
        <v>44</v>
      </c>
      <c r="F64">
        <v>44</v>
      </c>
      <c r="G64" s="1">
        <f t="shared" si="1"/>
        <v>48.285714285714285</v>
      </c>
      <c r="H64">
        <v>2</v>
      </c>
      <c r="N64" t="s">
        <v>28</v>
      </c>
      <c r="O64" t="s">
        <v>28</v>
      </c>
    </row>
    <row r="65" spans="1:15" ht="13.5">
      <c r="A65">
        <v>64</v>
      </c>
      <c r="B65" t="s">
        <v>94</v>
      </c>
      <c r="C65">
        <v>90</v>
      </c>
      <c r="D65">
        <v>99</v>
      </c>
      <c r="E65">
        <v>70</v>
      </c>
      <c r="F65">
        <v>68</v>
      </c>
      <c r="G65" s="1">
        <f t="shared" si="1"/>
        <v>90.42857142857143</v>
      </c>
      <c r="H65">
        <v>4</v>
      </c>
      <c r="N65" t="s">
        <v>28</v>
      </c>
      <c r="O65" t="s">
        <v>28</v>
      </c>
    </row>
    <row r="66" spans="1:15" ht="13.5">
      <c r="A66">
        <v>65</v>
      </c>
      <c r="B66" t="s">
        <v>95</v>
      </c>
      <c r="C66">
        <v>90</v>
      </c>
      <c r="D66">
        <v>60</v>
      </c>
      <c r="E66">
        <v>36</v>
      </c>
      <c r="F66">
        <v>36</v>
      </c>
      <c r="G66" s="1">
        <f aca="true" t="shared" si="2" ref="G66:G97">(D66*5+E66+F66)/7</f>
        <v>53.142857142857146</v>
      </c>
      <c r="H66">
        <v>2</v>
      </c>
      <c r="N66" t="s">
        <v>28</v>
      </c>
      <c r="O66" t="s">
        <v>28</v>
      </c>
    </row>
    <row r="67" spans="1:14" ht="13.5">
      <c r="A67">
        <v>66</v>
      </c>
      <c r="B67" t="s">
        <v>96</v>
      </c>
      <c r="C67">
        <v>120</v>
      </c>
      <c r="D67">
        <v>43</v>
      </c>
      <c r="E67">
        <v>35</v>
      </c>
      <c r="F67">
        <v>35</v>
      </c>
      <c r="G67" s="1">
        <f t="shared" si="2"/>
        <v>40.714285714285715</v>
      </c>
      <c r="H67">
        <v>2</v>
      </c>
      <c r="N67" t="s">
        <v>28</v>
      </c>
    </row>
    <row r="68" spans="1:14" ht="13.5">
      <c r="A68">
        <v>67</v>
      </c>
      <c r="B68" t="s">
        <v>97</v>
      </c>
      <c r="C68">
        <v>130</v>
      </c>
      <c r="D68">
        <v>20</v>
      </c>
      <c r="E68">
        <v>16</v>
      </c>
      <c r="F68">
        <v>16</v>
      </c>
      <c r="G68" s="1">
        <f t="shared" si="2"/>
        <v>18.857142857142858</v>
      </c>
      <c r="H68">
        <v>1</v>
      </c>
      <c r="N68" t="s">
        <v>28</v>
      </c>
    </row>
    <row r="69" spans="1:14" ht="13.5">
      <c r="A69">
        <v>68</v>
      </c>
      <c r="B69" t="s">
        <v>98</v>
      </c>
      <c r="C69">
        <v>140</v>
      </c>
      <c r="D69">
        <v>38</v>
      </c>
      <c r="E69">
        <v>31</v>
      </c>
      <c r="F69">
        <v>31</v>
      </c>
      <c r="G69" s="1">
        <f t="shared" si="2"/>
        <v>36</v>
      </c>
      <c r="H69">
        <v>2</v>
      </c>
      <c r="N69" t="s">
        <v>28</v>
      </c>
    </row>
    <row r="70" spans="1:14" ht="13.5">
      <c r="A70">
        <v>69</v>
      </c>
      <c r="B70" t="s">
        <v>99</v>
      </c>
      <c r="C70">
        <v>150</v>
      </c>
      <c r="D70">
        <v>29</v>
      </c>
      <c r="E70">
        <v>27</v>
      </c>
      <c r="F70">
        <v>27</v>
      </c>
      <c r="G70" s="1">
        <f t="shared" si="2"/>
        <v>28.428571428571427</v>
      </c>
      <c r="H70">
        <v>2</v>
      </c>
      <c r="N70" t="s">
        <v>28</v>
      </c>
    </row>
    <row r="71" spans="1:14" ht="13.5">
      <c r="A71">
        <v>70</v>
      </c>
      <c r="B71" t="s">
        <v>100</v>
      </c>
      <c r="C71">
        <v>110</v>
      </c>
      <c r="D71">
        <v>21</v>
      </c>
      <c r="E71">
        <v>19</v>
      </c>
      <c r="F71">
        <v>19</v>
      </c>
      <c r="G71" s="1">
        <f t="shared" si="2"/>
        <v>20.428571428571427</v>
      </c>
      <c r="H71">
        <v>1</v>
      </c>
      <c r="N71" t="s">
        <v>28</v>
      </c>
    </row>
    <row r="72" spans="1:14" ht="13.5">
      <c r="A72">
        <v>71</v>
      </c>
      <c r="B72" t="s">
        <v>101</v>
      </c>
      <c r="C72">
        <v>120</v>
      </c>
      <c r="D72">
        <v>50</v>
      </c>
      <c r="E72">
        <v>32</v>
      </c>
      <c r="F72">
        <v>31</v>
      </c>
      <c r="G72" s="1">
        <f t="shared" si="2"/>
        <v>44.714285714285715</v>
      </c>
      <c r="H72">
        <v>2</v>
      </c>
      <c r="N72" t="s">
        <v>28</v>
      </c>
    </row>
    <row r="73" spans="1:15" ht="13.5">
      <c r="A73">
        <v>72</v>
      </c>
      <c r="B73" t="s">
        <v>102</v>
      </c>
      <c r="C73">
        <v>110</v>
      </c>
      <c r="D73">
        <v>88</v>
      </c>
      <c r="E73">
        <v>65</v>
      </c>
      <c r="F73">
        <v>65</v>
      </c>
      <c r="G73" s="1">
        <f t="shared" si="2"/>
        <v>81.42857142857143</v>
      </c>
      <c r="H73">
        <v>4</v>
      </c>
      <c r="N73" t="s">
        <v>28</v>
      </c>
      <c r="O73" t="s">
        <v>28</v>
      </c>
    </row>
    <row r="74" spans="1:14" ht="13.5">
      <c r="A74">
        <v>73</v>
      </c>
      <c r="B74" t="s">
        <v>103</v>
      </c>
      <c r="C74">
        <v>160</v>
      </c>
      <c r="D74">
        <v>33</v>
      </c>
      <c r="E74">
        <v>30</v>
      </c>
      <c r="F74">
        <v>30</v>
      </c>
      <c r="G74" s="1">
        <f t="shared" si="2"/>
        <v>32.142857142857146</v>
      </c>
      <c r="H74">
        <v>2</v>
      </c>
      <c r="N74" t="s">
        <v>28</v>
      </c>
    </row>
    <row r="75" spans="1:14" ht="13.5">
      <c r="A75">
        <v>74</v>
      </c>
      <c r="B75" t="s">
        <v>104</v>
      </c>
      <c r="C75">
        <v>180</v>
      </c>
      <c r="D75">
        <v>26</v>
      </c>
      <c r="E75">
        <v>21</v>
      </c>
      <c r="F75">
        <v>21</v>
      </c>
      <c r="G75" s="1">
        <f t="shared" si="2"/>
        <v>24.571428571428573</v>
      </c>
      <c r="H75">
        <v>1</v>
      </c>
      <c r="N75" t="s">
        <v>28</v>
      </c>
    </row>
    <row r="76" spans="1:14" ht="13.5">
      <c r="A76">
        <v>75</v>
      </c>
      <c r="B76" t="s">
        <v>105</v>
      </c>
      <c r="C76">
        <v>90</v>
      </c>
      <c r="D76">
        <v>70</v>
      </c>
      <c r="E76">
        <v>54</v>
      </c>
      <c r="F76">
        <v>51</v>
      </c>
      <c r="G76" s="1">
        <f t="shared" si="2"/>
        <v>65</v>
      </c>
      <c r="H76">
        <v>3</v>
      </c>
      <c r="N76" t="s">
        <v>28</v>
      </c>
    </row>
    <row r="77" spans="1:14" ht="13.5">
      <c r="A77">
        <v>76</v>
      </c>
      <c r="B77" t="s">
        <v>106</v>
      </c>
      <c r="C77">
        <v>110</v>
      </c>
      <c r="D77">
        <v>50</v>
      </c>
      <c r="E77">
        <v>30</v>
      </c>
      <c r="F77">
        <v>29</v>
      </c>
      <c r="G77" s="1">
        <f t="shared" si="2"/>
        <v>44.142857142857146</v>
      </c>
      <c r="H77">
        <v>1</v>
      </c>
      <c r="N77" t="s">
        <v>28</v>
      </c>
    </row>
    <row r="78" spans="1:15" ht="13.5">
      <c r="A78">
        <v>77</v>
      </c>
      <c r="B78" t="s">
        <v>107</v>
      </c>
      <c r="C78">
        <v>120</v>
      </c>
      <c r="D78">
        <v>52</v>
      </c>
      <c r="E78">
        <v>41</v>
      </c>
      <c r="F78">
        <v>40</v>
      </c>
      <c r="G78" s="1">
        <f t="shared" si="2"/>
        <v>48.714285714285715</v>
      </c>
      <c r="H78">
        <v>2</v>
      </c>
      <c r="N78" t="s">
        <v>28</v>
      </c>
      <c r="O78" t="s">
        <v>28</v>
      </c>
    </row>
    <row r="79" spans="1:14" ht="13.5">
      <c r="A79">
        <v>78</v>
      </c>
      <c r="B79" t="s">
        <v>108</v>
      </c>
      <c r="C79">
        <v>190</v>
      </c>
      <c r="D79">
        <v>21</v>
      </c>
      <c r="E79">
        <v>17</v>
      </c>
      <c r="F79">
        <v>17</v>
      </c>
      <c r="G79" s="1">
        <f t="shared" si="2"/>
        <v>19.857142857142858</v>
      </c>
      <c r="H79">
        <v>1</v>
      </c>
      <c r="N79" t="s">
        <v>28</v>
      </c>
    </row>
    <row r="80" spans="1:14" ht="13.5">
      <c r="A80">
        <v>79</v>
      </c>
      <c r="B80" t="s">
        <v>109</v>
      </c>
      <c r="C80">
        <v>200</v>
      </c>
      <c r="D80">
        <v>18</v>
      </c>
      <c r="E80">
        <v>17</v>
      </c>
      <c r="F80">
        <v>17</v>
      </c>
      <c r="G80" s="1">
        <f t="shared" si="2"/>
        <v>17.714285714285715</v>
      </c>
      <c r="H80">
        <v>1</v>
      </c>
      <c r="N80" t="s">
        <v>28</v>
      </c>
    </row>
    <row r="81" spans="1:14" ht="13.5">
      <c r="A81">
        <v>80</v>
      </c>
      <c r="B81" t="s">
        <v>110</v>
      </c>
      <c r="C81">
        <v>190</v>
      </c>
      <c r="D81">
        <v>40</v>
      </c>
      <c r="E81">
        <v>32</v>
      </c>
      <c r="F81">
        <v>32</v>
      </c>
      <c r="G81" s="1">
        <f t="shared" si="2"/>
        <v>37.714285714285715</v>
      </c>
      <c r="H81">
        <v>2</v>
      </c>
      <c r="N81" t="s">
        <v>28</v>
      </c>
    </row>
    <row r="82" spans="1:14" ht="13.5">
      <c r="A82">
        <v>81</v>
      </c>
      <c r="B82" t="s">
        <v>111</v>
      </c>
      <c r="C82">
        <v>140</v>
      </c>
      <c r="D82">
        <v>39</v>
      </c>
      <c r="E82">
        <v>29</v>
      </c>
      <c r="F82">
        <v>29</v>
      </c>
      <c r="G82" s="1">
        <f t="shared" si="2"/>
        <v>36.142857142857146</v>
      </c>
      <c r="H82">
        <v>1</v>
      </c>
      <c r="N82" t="s">
        <v>28</v>
      </c>
    </row>
    <row r="83" spans="1:14" ht="13.5">
      <c r="A83">
        <v>82</v>
      </c>
      <c r="B83" t="s">
        <v>112</v>
      </c>
      <c r="C83">
        <v>180</v>
      </c>
      <c r="D83">
        <v>38</v>
      </c>
      <c r="E83">
        <v>30</v>
      </c>
      <c r="F83">
        <v>30</v>
      </c>
      <c r="G83" s="1">
        <f t="shared" si="2"/>
        <v>35.714285714285715</v>
      </c>
      <c r="H83">
        <v>2</v>
      </c>
      <c r="N83" t="s">
        <v>28</v>
      </c>
    </row>
    <row r="84" spans="1:14" ht="13.5">
      <c r="A84">
        <v>83</v>
      </c>
      <c r="B84" t="s">
        <v>113</v>
      </c>
      <c r="C84">
        <v>280</v>
      </c>
      <c r="D84">
        <v>16</v>
      </c>
      <c r="E84">
        <v>16</v>
      </c>
      <c r="F84">
        <v>16</v>
      </c>
      <c r="G84" s="1">
        <f t="shared" si="2"/>
        <v>16</v>
      </c>
      <c r="H84">
        <v>1</v>
      </c>
      <c r="N84" t="s">
        <v>28</v>
      </c>
    </row>
    <row r="85" spans="1:14" ht="13.5">
      <c r="A85">
        <v>84</v>
      </c>
      <c r="B85" t="s">
        <v>114</v>
      </c>
      <c r="C85">
        <v>170</v>
      </c>
      <c r="D85">
        <v>27</v>
      </c>
      <c r="E85">
        <v>25</v>
      </c>
      <c r="F85">
        <v>25</v>
      </c>
      <c r="G85" s="1">
        <f t="shared" si="2"/>
        <v>26.428571428571427</v>
      </c>
      <c r="H85">
        <v>2</v>
      </c>
      <c r="N85" t="s">
        <v>28</v>
      </c>
    </row>
    <row r="86" spans="1:15" ht="13.5">
      <c r="A86">
        <v>85</v>
      </c>
      <c r="B86" t="s">
        <v>115</v>
      </c>
      <c r="C86">
        <v>130</v>
      </c>
      <c r="D86">
        <v>57</v>
      </c>
      <c r="E86">
        <v>54</v>
      </c>
      <c r="F86">
        <v>54</v>
      </c>
      <c r="G86" s="1">
        <f t="shared" si="2"/>
        <v>56.142857142857146</v>
      </c>
      <c r="H86">
        <v>3</v>
      </c>
      <c r="N86" t="s">
        <v>28</v>
      </c>
      <c r="O86" t="s">
        <v>28</v>
      </c>
    </row>
    <row r="87" spans="1:14" ht="13.5">
      <c r="A87">
        <v>86</v>
      </c>
      <c r="B87" t="s">
        <v>116</v>
      </c>
      <c r="C87">
        <v>280</v>
      </c>
      <c r="D87">
        <v>40</v>
      </c>
      <c r="E87">
        <v>33</v>
      </c>
      <c r="F87">
        <v>33</v>
      </c>
      <c r="G87" s="1">
        <f t="shared" si="2"/>
        <v>38</v>
      </c>
      <c r="H87">
        <v>2</v>
      </c>
      <c r="N87" t="s">
        <v>28</v>
      </c>
    </row>
    <row r="88" spans="1:14" ht="13.5">
      <c r="A88">
        <v>87</v>
      </c>
      <c r="B88" t="s">
        <v>117</v>
      </c>
      <c r="C88">
        <v>150</v>
      </c>
      <c r="D88">
        <v>50</v>
      </c>
      <c r="E88">
        <v>39</v>
      </c>
      <c r="F88">
        <v>39</v>
      </c>
      <c r="G88" s="1">
        <f t="shared" si="2"/>
        <v>46.857142857142854</v>
      </c>
      <c r="H88">
        <v>2</v>
      </c>
      <c r="N88" t="s">
        <v>28</v>
      </c>
    </row>
    <row r="89" spans="1:14" ht="13.5">
      <c r="A89">
        <v>88</v>
      </c>
      <c r="B89" t="s">
        <v>118</v>
      </c>
      <c r="C89">
        <v>130</v>
      </c>
      <c r="D89">
        <v>61</v>
      </c>
      <c r="E89">
        <v>46</v>
      </c>
      <c r="F89">
        <v>44</v>
      </c>
      <c r="G89" s="1">
        <f t="shared" si="2"/>
        <v>56.42857142857143</v>
      </c>
      <c r="H89">
        <v>2</v>
      </c>
      <c r="N89" t="s">
        <v>28</v>
      </c>
    </row>
    <row r="90" spans="1:14" ht="13.5">
      <c r="A90">
        <v>89</v>
      </c>
      <c r="B90" t="s">
        <v>119</v>
      </c>
      <c r="C90">
        <v>250</v>
      </c>
      <c r="D90">
        <v>20</v>
      </c>
      <c r="E90">
        <v>17</v>
      </c>
      <c r="F90">
        <v>17</v>
      </c>
      <c r="G90" s="1">
        <f t="shared" si="2"/>
        <v>19.142857142857142</v>
      </c>
      <c r="H90">
        <v>1</v>
      </c>
      <c r="N90" t="s">
        <v>28</v>
      </c>
    </row>
    <row r="91" spans="1:14" ht="13.5">
      <c r="A91">
        <v>90</v>
      </c>
      <c r="B91" t="s">
        <v>120</v>
      </c>
      <c r="C91">
        <v>130</v>
      </c>
      <c r="D91">
        <v>14</v>
      </c>
      <c r="E91">
        <v>13</v>
      </c>
      <c r="F91">
        <v>11</v>
      </c>
      <c r="G91" s="1">
        <f t="shared" si="2"/>
        <v>13.428571428571429</v>
      </c>
      <c r="H91">
        <v>1</v>
      </c>
      <c r="N91" t="s">
        <v>28</v>
      </c>
    </row>
    <row r="92" spans="1:15" ht="13.5">
      <c r="A92">
        <v>91</v>
      </c>
      <c r="B92" t="s">
        <v>121</v>
      </c>
      <c r="C92">
        <v>110</v>
      </c>
      <c r="D92">
        <v>78</v>
      </c>
      <c r="E92">
        <v>57</v>
      </c>
      <c r="F92">
        <v>55</v>
      </c>
      <c r="G92" s="1">
        <f t="shared" si="2"/>
        <v>71.71428571428571</v>
      </c>
      <c r="H92">
        <v>4</v>
      </c>
      <c r="N92" t="s">
        <v>28</v>
      </c>
      <c r="O92" t="s">
        <v>28</v>
      </c>
    </row>
    <row r="93" spans="1:14" ht="13.5">
      <c r="A93">
        <v>92</v>
      </c>
      <c r="B93" t="s">
        <v>122</v>
      </c>
      <c r="C93">
        <v>260</v>
      </c>
      <c r="D93">
        <v>18</v>
      </c>
      <c r="E93">
        <v>16</v>
      </c>
      <c r="F93">
        <v>16</v>
      </c>
      <c r="G93" s="1">
        <f t="shared" si="2"/>
        <v>17.428571428571427</v>
      </c>
      <c r="H93">
        <v>1</v>
      </c>
      <c r="N93" t="s">
        <v>28</v>
      </c>
    </row>
    <row r="94" spans="1:14" ht="13.5">
      <c r="A94">
        <v>93</v>
      </c>
      <c r="B94" t="s">
        <v>123</v>
      </c>
      <c r="C94">
        <v>260</v>
      </c>
      <c r="D94">
        <v>34</v>
      </c>
      <c r="E94">
        <v>28</v>
      </c>
      <c r="F94">
        <v>28</v>
      </c>
      <c r="G94" s="1">
        <f t="shared" si="2"/>
        <v>32.285714285714285</v>
      </c>
      <c r="H94">
        <v>2</v>
      </c>
      <c r="N94" t="s">
        <v>28</v>
      </c>
    </row>
    <row r="95" spans="1:14" ht="13.5">
      <c r="A95">
        <v>94</v>
      </c>
      <c r="B95" t="s">
        <v>124</v>
      </c>
      <c r="C95">
        <v>230</v>
      </c>
      <c r="D95">
        <v>47</v>
      </c>
      <c r="E95">
        <v>34</v>
      </c>
      <c r="F95">
        <v>34</v>
      </c>
      <c r="G95" s="1">
        <f t="shared" si="2"/>
        <v>43.285714285714285</v>
      </c>
      <c r="H95">
        <v>2</v>
      </c>
      <c r="N95" t="s">
        <v>28</v>
      </c>
    </row>
    <row r="96" spans="1:14" ht="13.5">
      <c r="A96">
        <v>95</v>
      </c>
      <c r="B96" t="s">
        <v>125</v>
      </c>
      <c r="C96">
        <v>210</v>
      </c>
      <c r="D96">
        <v>33</v>
      </c>
      <c r="E96">
        <v>29</v>
      </c>
      <c r="F96">
        <v>29</v>
      </c>
      <c r="G96" s="1">
        <f t="shared" si="2"/>
        <v>31.857142857142858</v>
      </c>
      <c r="H96">
        <v>2</v>
      </c>
      <c r="N96" t="s">
        <v>28</v>
      </c>
    </row>
    <row r="97" spans="1:14" ht="13.5">
      <c r="A97">
        <v>96</v>
      </c>
      <c r="B97" t="s">
        <v>126</v>
      </c>
      <c r="C97">
        <v>140</v>
      </c>
      <c r="D97">
        <v>63</v>
      </c>
      <c r="E97">
        <v>46</v>
      </c>
      <c r="F97">
        <v>44</v>
      </c>
      <c r="G97" s="1">
        <f t="shared" si="2"/>
        <v>57.857142857142854</v>
      </c>
      <c r="H97">
        <v>3</v>
      </c>
      <c r="N97" t="s">
        <v>28</v>
      </c>
    </row>
    <row r="98" spans="1:14" ht="13.5">
      <c r="A98">
        <v>97</v>
      </c>
      <c r="B98" t="s">
        <v>127</v>
      </c>
      <c r="C98">
        <v>300</v>
      </c>
      <c r="D98">
        <v>16</v>
      </c>
      <c r="E98">
        <v>15</v>
      </c>
      <c r="F98">
        <v>15</v>
      </c>
      <c r="G98" s="1">
        <f aca="true" t="shared" si="3" ref="G98:G129">(D98*5+E98+F98)/7</f>
        <v>15.714285714285714</v>
      </c>
      <c r="H98">
        <v>1</v>
      </c>
      <c r="N98" t="s">
        <v>28</v>
      </c>
    </row>
    <row r="99" spans="1:14" ht="13.5">
      <c r="A99">
        <v>98</v>
      </c>
      <c r="B99" t="s">
        <v>128</v>
      </c>
      <c r="C99">
        <v>160</v>
      </c>
      <c r="D99">
        <v>36</v>
      </c>
      <c r="E99">
        <v>30</v>
      </c>
      <c r="F99">
        <v>30</v>
      </c>
      <c r="G99" s="1">
        <f t="shared" si="3"/>
        <v>34.285714285714285</v>
      </c>
      <c r="H99">
        <v>2</v>
      </c>
      <c r="N99" t="s">
        <v>28</v>
      </c>
    </row>
    <row r="100" spans="1:16" ht="13.5">
      <c r="A100">
        <v>99</v>
      </c>
      <c r="B100" t="s">
        <v>129</v>
      </c>
      <c r="C100">
        <v>180</v>
      </c>
      <c r="D100">
        <v>30</v>
      </c>
      <c r="E100">
        <v>20</v>
      </c>
      <c r="F100">
        <v>20</v>
      </c>
      <c r="G100" s="1">
        <f t="shared" si="3"/>
        <v>27.142857142857142</v>
      </c>
      <c r="H100">
        <v>1</v>
      </c>
      <c r="N100" t="s">
        <v>28</v>
      </c>
      <c r="P100" t="s">
        <v>28</v>
      </c>
    </row>
    <row r="101" spans="1:14" ht="13.5">
      <c r="A101">
        <v>100</v>
      </c>
      <c r="B101" t="s">
        <v>130</v>
      </c>
      <c r="C101">
        <v>190</v>
      </c>
      <c r="D101">
        <v>27</v>
      </c>
      <c r="E101">
        <v>23</v>
      </c>
      <c r="F101">
        <v>23</v>
      </c>
      <c r="G101" s="1">
        <f t="shared" si="3"/>
        <v>25.857142857142858</v>
      </c>
      <c r="H101">
        <v>1</v>
      </c>
      <c r="N101" t="s">
        <v>28</v>
      </c>
    </row>
    <row r="102" spans="1:14" ht="13.5">
      <c r="A102">
        <v>101</v>
      </c>
      <c r="B102" t="s">
        <v>131</v>
      </c>
      <c r="C102">
        <v>90</v>
      </c>
      <c r="D102">
        <v>82</v>
      </c>
      <c r="E102">
        <v>65</v>
      </c>
      <c r="F102">
        <v>61</v>
      </c>
      <c r="G102" s="1">
        <f t="shared" si="3"/>
        <v>76.57142857142857</v>
      </c>
      <c r="H102">
        <v>3</v>
      </c>
      <c r="N102" t="s">
        <v>28</v>
      </c>
    </row>
    <row r="103" spans="1:14" ht="13.5">
      <c r="A103">
        <v>102</v>
      </c>
      <c r="B103" t="s">
        <v>132</v>
      </c>
      <c r="C103">
        <v>200</v>
      </c>
      <c r="D103">
        <v>20</v>
      </c>
      <c r="E103">
        <v>16</v>
      </c>
      <c r="F103">
        <v>16</v>
      </c>
      <c r="G103" s="1">
        <f t="shared" si="3"/>
        <v>18.857142857142858</v>
      </c>
      <c r="H103">
        <v>1</v>
      </c>
      <c r="N103" t="s">
        <v>28</v>
      </c>
    </row>
    <row r="104" spans="1:15" ht="13.5">
      <c r="A104">
        <v>103</v>
      </c>
      <c r="B104" t="s">
        <v>133</v>
      </c>
      <c r="C104">
        <v>110</v>
      </c>
      <c r="D104">
        <v>79</v>
      </c>
      <c r="E104">
        <v>46</v>
      </c>
      <c r="F104">
        <v>46</v>
      </c>
      <c r="G104" s="1">
        <f t="shared" si="3"/>
        <v>69.57142857142857</v>
      </c>
      <c r="H104">
        <v>2</v>
      </c>
      <c r="N104" t="s">
        <v>28</v>
      </c>
      <c r="O104" t="s">
        <v>28</v>
      </c>
    </row>
    <row r="105" spans="1:16" ht="13.5">
      <c r="A105">
        <v>104</v>
      </c>
      <c r="B105" t="s">
        <v>134</v>
      </c>
      <c r="C105">
        <v>120</v>
      </c>
      <c r="D105">
        <v>21</v>
      </c>
      <c r="E105">
        <v>17</v>
      </c>
      <c r="F105">
        <v>17</v>
      </c>
      <c r="G105" s="1">
        <f t="shared" si="3"/>
        <v>19.857142857142858</v>
      </c>
      <c r="H105">
        <v>1</v>
      </c>
      <c r="N105" t="s">
        <v>28</v>
      </c>
      <c r="P105" t="s">
        <v>28</v>
      </c>
    </row>
    <row r="106" spans="1:14" ht="13.5">
      <c r="A106">
        <v>105</v>
      </c>
      <c r="B106" t="s">
        <v>135</v>
      </c>
      <c r="C106">
        <v>120</v>
      </c>
      <c r="D106">
        <v>73</v>
      </c>
      <c r="E106">
        <v>59</v>
      </c>
      <c r="F106">
        <v>59</v>
      </c>
      <c r="G106" s="1">
        <f t="shared" si="3"/>
        <v>69</v>
      </c>
      <c r="H106">
        <v>4</v>
      </c>
      <c r="N106" t="s">
        <v>28</v>
      </c>
    </row>
    <row r="107" spans="1:14" ht="13.5">
      <c r="A107">
        <v>106</v>
      </c>
      <c r="B107" t="s">
        <v>136</v>
      </c>
      <c r="C107">
        <v>140</v>
      </c>
      <c r="D107">
        <v>53</v>
      </c>
      <c r="E107">
        <v>45</v>
      </c>
      <c r="F107">
        <v>44</v>
      </c>
      <c r="G107" s="1">
        <f t="shared" si="3"/>
        <v>50.57142857142857</v>
      </c>
      <c r="H107">
        <v>2</v>
      </c>
      <c r="N107" t="s">
        <v>28</v>
      </c>
    </row>
    <row r="108" spans="1:14" ht="13.5">
      <c r="A108">
        <v>107</v>
      </c>
      <c r="B108" t="s">
        <v>137</v>
      </c>
      <c r="C108">
        <v>90</v>
      </c>
      <c r="D108">
        <v>99</v>
      </c>
      <c r="E108">
        <v>85</v>
      </c>
      <c r="F108">
        <v>85</v>
      </c>
      <c r="G108" s="1">
        <f t="shared" si="3"/>
        <v>95</v>
      </c>
      <c r="H108">
        <v>6</v>
      </c>
      <c r="N108" t="s">
        <v>28</v>
      </c>
    </row>
    <row r="109" spans="1:13" ht="13.5">
      <c r="A109">
        <v>108</v>
      </c>
      <c r="B109" t="s">
        <v>138</v>
      </c>
      <c r="C109">
        <v>100</v>
      </c>
      <c r="D109">
        <v>65</v>
      </c>
      <c r="E109">
        <v>47</v>
      </c>
      <c r="F109">
        <v>47</v>
      </c>
      <c r="G109" s="1">
        <f t="shared" si="3"/>
        <v>59.857142857142854</v>
      </c>
      <c r="H109">
        <v>3</v>
      </c>
      <c r="M109" t="s">
        <v>28</v>
      </c>
    </row>
    <row r="110" spans="1:13" ht="13.5">
      <c r="A110">
        <v>109</v>
      </c>
      <c r="B110" t="s">
        <v>139</v>
      </c>
      <c r="C110">
        <v>110</v>
      </c>
      <c r="D110">
        <v>100</v>
      </c>
      <c r="E110">
        <v>60</v>
      </c>
      <c r="F110">
        <v>56</v>
      </c>
      <c r="G110" s="1">
        <f t="shared" si="3"/>
        <v>88</v>
      </c>
      <c r="H110">
        <v>3</v>
      </c>
      <c r="M110" t="s">
        <v>28</v>
      </c>
    </row>
    <row r="111" spans="1:13" ht="13.5">
      <c r="A111">
        <v>110</v>
      </c>
      <c r="B111" t="s">
        <v>140</v>
      </c>
      <c r="C111">
        <v>110</v>
      </c>
      <c r="D111">
        <v>66</v>
      </c>
      <c r="E111">
        <v>52</v>
      </c>
      <c r="F111">
        <v>51</v>
      </c>
      <c r="G111" s="1">
        <f t="shared" si="3"/>
        <v>61.857142857142854</v>
      </c>
      <c r="H111">
        <v>3</v>
      </c>
      <c r="M111" t="s">
        <v>28</v>
      </c>
    </row>
    <row r="112" spans="1:13" ht="13.5">
      <c r="A112">
        <v>111</v>
      </c>
      <c r="B112" t="s">
        <v>141</v>
      </c>
      <c r="C112">
        <v>130</v>
      </c>
      <c r="D112">
        <v>35</v>
      </c>
      <c r="E112">
        <v>31</v>
      </c>
      <c r="F112">
        <v>31</v>
      </c>
      <c r="G112" s="1">
        <f t="shared" si="3"/>
        <v>33.857142857142854</v>
      </c>
      <c r="H112">
        <v>2</v>
      </c>
      <c r="M112" t="s">
        <v>28</v>
      </c>
    </row>
    <row r="113" spans="1:13" ht="13.5">
      <c r="A113">
        <v>112</v>
      </c>
      <c r="B113" t="s">
        <v>142</v>
      </c>
      <c r="C113">
        <v>400</v>
      </c>
      <c r="D113">
        <v>8</v>
      </c>
      <c r="E113">
        <v>8</v>
      </c>
      <c r="F113">
        <v>8</v>
      </c>
      <c r="G113" s="1">
        <f t="shared" si="3"/>
        <v>8</v>
      </c>
      <c r="H113">
        <v>1</v>
      </c>
      <c r="M113" t="s">
        <v>28</v>
      </c>
    </row>
    <row r="114" spans="1:13" ht="13.5">
      <c r="A114">
        <v>113</v>
      </c>
      <c r="B114" t="s">
        <v>143</v>
      </c>
      <c r="C114">
        <v>140</v>
      </c>
      <c r="D114">
        <v>22</v>
      </c>
      <c r="E114">
        <v>19</v>
      </c>
      <c r="F114">
        <v>16</v>
      </c>
      <c r="G114" s="1">
        <f t="shared" si="3"/>
        <v>20.714285714285715</v>
      </c>
      <c r="H114">
        <v>1</v>
      </c>
      <c r="M114" t="s">
        <v>28</v>
      </c>
    </row>
    <row r="115" spans="1:13" ht="13.5">
      <c r="A115">
        <v>114</v>
      </c>
      <c r="B115" t="s">
        <v>144</v>
      </c>
      <c r="C115">
        <v>180</v>
      </c>
      <c r="D115">
        <v>39</v>
      </c>
      <c r="E115">
        <v>33</v>
      </c>
      <c r="F115">
        <v>33</v>
      </c>
      <c r="G115" s="1">
        <f t="shared" si="3"/>
        <v>37.285714285714285</v>
      </c>
      <c r="H115">
        <v>2</v>
      </c>
      <c r="M115" t="s">
        <v>28</v>
      </c>
    </row>
    <row r="116" spans="1:15" ht="13.5">
      <c r="A116">
        <v>115</v>
      </c>
      <c r="B116" t="s">
        <v>145</v>
      </c>
      <c r="C116">
        <v>100</v>
      </c>
      <c r="D116">
        <v>87</v>
      </c>
      <c r="E116">
        <v>68</v>
      </c>
      <c r="F116">
        <v>67</v>
      </c>
      <c r="G116" s="1">
        <f t="shared" si="3"/>
        <v>81.42857142857143</v>
      </c>
      <c r="H116">
        <v>4</v>
      </c>
      <c r="N116" t="s">
        <v>28</v>
      </c>
      <c r="O116" t="s">
        <v>28</v>
      </c>
    </row>
    <row r="117" spans="1:14" ht="13.5">
      <c r="A117">
        <v>116</v>
      </c>
      <c r="B117" t="s">
        <v>146</v>
      </c>
      <c r="C117">
        <v>150</v>
      </c>
      <c r="D117">
        <v>32</v>
      </c>
      <c r="E117">
        <v>28</v>
      </c>
      <c r="F117">
        <v>28</v>
      </c>
      <c r="G117" s="1">
        <f t="shared" si="3"/>
        <v>30.857142857142858</v>
      </c>
      <c r="H117">
        <v>2</v>
      </c>
      <c r="N117" t="s">
        <v>28</v>
      </c>
    </row>
    <row r="118" spans="1:14" ht="13.5">
      <c r="A118">
        <v>117</v>
      </c>
      <c r="B118" t="s">
        <v>147</v>
      </c>
      <c r="C118">
        <v>150</v>
      </c>
      <c r="D118">
        <v>40</v>
      </c>
      <c r="E118">
        <v>32</v>
      </c>
      <c r="F118">
        <v>32</v>
      </c>
      <c r="G118" s="1">
        <f t="shared" si="3"/>
        <v>37.714285714285715</v>
      </c>
      <c r="H118">
        <v>2</v>
      </c>
      <c r="N118" t="s">
        <v>28</v>
      </c>
    </row>
    <row r="119" spans="1:16" ht="13.5">
      <c r="A119">
        <v>118</v>
      </c>
      <c r="B119" t="s">
        <v>148</v>
      </c>
      <c r="C119">
        <v>200</v>
      </c>
      <c r="D119">
        <v>28</v>
      </c>
      <c r="E119">
        <v>30</v>
      </c>
      <c r="F119">
        <v>30</v>
      </c>
      <c r="G119" s="1">
        <f t="shared" si="3"/>
        <v>28.571428571428573</v>
      </c>
      <c r="H119">
        <v>1</v>
      </c>
      <c r="N119" t="s">
        <v>28</v>
      </c>
      <c r="P119" t="s">
        <v>28</v>
      </c>
    </row>
    <row r="120" spans="1:14" ht="13.5">
      <c r="A120">
        <v>119</v>
      </c>
      <c r="B120" t="s">
        <v>149</v>
      </c>
      <c r="C120">
        <v>190</v>
      </c>
      <c r="D120">
        <v>34</v>
      </c>
      <c r="E120">
        <v>25</v>
      </c>
      <c r="F120">
        <v>25</v>
      </c>
      <c r="G120" s="1">
        <f t="shared" si="3"/>
        <v>31.428571428571427</v>
      </c>
      <c r="H120">
        <v>1</v>
      </c>
      <c r="N120" t="s">
        <v>28</v>
      </c>
    </row>
    <row r="121" spans="1:14" ht="13.5">
      <c r="A121">
        <v>120</v>
      </c>
      <c r="B121" t="s">
        <v>150</v>
      </c>
      <c r="C121">
        <v>110</v>
      </c>
      <c r="D121">
        <v>50</v>
      </c>
      <c r="E121">
        <v>40</v>
      </c>
      <c r="F121">
        <v>40</v>
      </c>
      <c r="G121" s="1">
        <f t="shared" si="3"/>
        <v>47.142857142857146</v>
      </c>
      <c r="H121">
        <v>2</v>
      </c>
      <c r="N121" t="s">
        <v>28</v>
      </c>
    </row>
    <row r="122" spans="1:15" ht="13.5">
      <c r="A122">
        <v>121</v>
      </c>
      <c r="B122" t="s">
        <v>151</v>
      </c>
      <c r="C122">
        <v>120</v>
      </c>
      <c r="D122">
        <v>72</v>
      </c>
      <c r="E122">
        <v>54</v>
      </c>
      <c r="F122">
        <v>49</v>
      </c>
      <c r="G122" s="1">
        <f t="shared" si="3"/>
        <v>66.14285714285714</v>
      </c>
      <c r="H122">
        <v>3</v>
      </c>
      <c r="N122" t="s">
        <v>28</v>
      </c>
      <c r="O122" t="s">
        <v>28</v>
      </c>
    </row>
    <row r="123" spans="1:14" ht="13.5">
      <c r="A123">
        <v>122</v>
      </c>
      <c r="B123" t="s">
        <v>152</v>
      </c>
      <c r="C123">
        <v>130</v>
      </c>
      <c r="D123">
        <v>64</v>
      </c>
      <c r="E123">
        <v>48</v>
      </c>
      <c r="F123">
        <v>48</v>
      </c>
      <c r="G123" s="1">
        <f t="shared" si="3"/>
        <v>59.42857142857143</v>
      </c>
      <c r="H123">
        <v>3</v>
      </c>
      <c r="N123" t="s">
        <v>28</v>
      </c>
    </row>
    <row r="124" spans="1:14" ht="13.5">
      <c r="A124">
        <v>123</v>
      </c>
      <c r="B124" t="s">
        <v>153</v>
      </c>
      <c r="C124">
        <v>120</v>
      </c>
      <c r="D124">
        <v>67</v>
      </c>
      <c r="E124">
        <v>44</v>
      </c>
      <c r="F124">
        <v>44</v>
      </c>
      <c r="G124" s="1">
        <f t="shared" si="3"/>
        <v>60.42857142857143</v>
      </c>
      <c r="H124">
        <v>3</v>
      </c>
      <c r="N124" t="s">
        <v>28</v>
      </c>
    </row>
    <row r="125" spans="1:14" ht="13.5">
      <c r="A125">
        <v>124</v>
      </c>
      <c r="B125" t="s">
        <v>154</v>
      </c>
      <c r="C125">
        <v>200</v>
      </c>
      <c r="D125">
        <v>19</v>
      </c>
      <c r="E125">
        <v>17</v>
      </c>
      <c r="F125">
        <v>17</v>
      </c>
      <c r="G125" s="1">
        <f t="shared" si="3"/>
        <v>18.428571428571427</v>
      </c>
      <c r="H125">
        <v>1</v>
      </c>
      <c r="N125" t="s">
        <v>28</v>
      </c>
    </row>
    <row r="126" spans="1:14" ht="13.5">
      <c r="A126">
        <v>125</v>
      </c>
      <c r="B126" t="s">
        <v>155</v>
      </c>
      <c r="C126">
        <v>140</v>
      </c>
      <c r="D126">
        <v>20</v>
      </c>
      <c r="E126">
        <v>20</v>
      </c>
      <c r="F126">
        <v>16</v>
      </c>
      <c r="G126" s="1">
        <f t="shared" si="3"/>
        <v>19.428571428571427</v>
      </c>
      <c r="H126">
        <v>1</v>
      </c>
      <c r="N126" t="s">
        <v>28</v>
      </c>
    </row>
    <row r="127" spans="1:14" ht="13.5">
      <c r="A127">
        <v>126</v>
      </c>
      <c r="B127" t="s">
        <v>156</v>
      </c>
      <c r="C127">
        <v>130</v>
      </c>
      <c r="D127">
        <v>20</v>
      </c>
      <c r="E127">
        <v>16</v>
      </c>
      <c r="F127">
        <v>16</v>
      </c>
      <c r="G127" s="1">
        <f t="shared" si="3"/>
        <v>18.857142857142858</v>
      </c>
      <c r="H127">
        <v>1</v>
      </c>
      <c r="N127" t="s">
        <v>28</v>
      </c>
    </row>
    <row r="128" spans="1:14" ht="13.5">
      <c r="A128">
        <v>127</v>
      </c>
      <c r="B128" t="s">
        <v>157</v>
      </c>
      <c r="C128">
        <v>150</v>
      </c>
      <c r="D128">
        <v>18</v>
      </c>
      <c r="E128">
        <v>15</v>
      </c>
      <c r="F128">
        <v>15</v>
      </c>
      <c r="G128" s="1">
        <f t="shared" si="3"/>
        <v>17.142857142857142</v>
      </c>
      <c r="H128">
        <v>1</v>
      </c>
      <c r="N128" t="s">
        <v>28</v>
      </c>
    </row>
    <row r="129" spans="1:14" ht="13.5">
      <c r="A129">
        <v>128</v>
      </c>
      <c r="B129" t="s">
        <v>158</v>
      </c>
      <c r="C129">
        <v>410</v>
      </c>
      <c r="D129">
        <v>16</v>
      </c>
      <c r="E129">
        <v>15</v>
      </c>
      <c r="F129">
        <v>15</v>
      </c>
      <c r="G129" s="1">
        <f t="shared" si="3"/>
        <v>15.714285714285714</v>
      </c>
      <c r="H129">
        <v>1</v>
      </c>
      <c r="N129" t="s">
        <v>28</v>
      </c>
    </row>
    <row r="130" spans="1:14" ht="13.5">
      <c r="A130">
        <v>129</v>
      </c>
      <c r="B130" t="s">
        <v>159</v>
      </c>
      <c r="C130">
        <v>300</v>
      </c>
      <c r="D130">
        <v>37</v>
      </c>
      <c r="E130">
        <v>34</v>
      </c>
      <c r="F130">
        <v>34</v>
      </c>
      <c r="G130" s="1">
        <f aca="true" t="shared" si="4" ref="G130:G153">(D130*5+E130+F130)/7</f>
        <v>36.142857142857146</v>
      </c>
      <c r="H130">
        <v>2</v>
      </c>
      <c r="N130" t="s">
        <v>28</v>
      </c>
    </row>
    <row r="131" spans="1:14" ht="13.5">
      <c r="A131">
        <v>130</v>
      </c>
      <c r="B131" t="s">
        <v>160</v>
      </c>
      <c r="C131">
        <v>230</v>
      </c>
      <c r="D131">
        <v>15</v>
      </c>
      <c r="E131">
        <v>15</v>
      </c>
      <c r="F131">
        <v>15</v>
      </c>
      <c r="G131" s="1">
        <f t="shared" si="4"/>
        <v>15</v>
      </c>
      <c r="H131">
        <v>1</v>
      </c>
      <c r="N131" t="s">
        <v>28</v>
      </c>
    </row>
    <row r="132" spans="1:8" ht="13.5">
      <c r="A132">
        <v>131</v>
      </c>
      <c r="B132" t="s">
        <v>161</v>
      </c>
      <c r="C132">
        <v>280</v>
      </c>
      <c r="D132">
        <v>25</v>
      </c>
      <c r="E132">
        <v>20</v>
      </c>
      <c r="F132">
        <v>18</v>
      </c>
      <c r="G132" s="1">
        <f t="shared" si="4"/>
        <v>23.285714285714285</v>
      </c>
      <c r="H132">
        <v>1</v>
      </c>
    </row>
    <row r="133" spans="1:16" ht="13.5">
      <c r="A133">
        <v>132</v>
      </c>
      <c r="B133" t="s">
        <v>162</v>
      </c>
      <c r="C133">
        <v>460</v>
      </c>
      <c r="D133">
        <v>16</v>
      </c>
      <c r="E133">
        <v>15</v>
      </c>
      <c r="F133">
        <v>15</v>
      </c>
      <c r="G133" s="1">
        <f t="shared" si="4"/>
        <v>15.714285714285714</v>
      </c>
      <c r="H133">
        <v>1</v>
      </c>
      <c r="P133" t="s">
        <v>28</v>
      </c>
    </row>
    <row r="134" spans="1:14" ht="13.5">
      <c r="A134">
        <v>133</v>
      </c>
      <c r="B134" t="s">
        <v>163</v>
      </c>
      <c r="C134">
        <v>180</v>
      </c>
      <c r="D134">
        <v>30</v>
      </c>
      <c r="E134">
        <v>30</v>
      </c>
      <c r="F134">
        <v>30</v>
      </c>
      <c r="G134" s="1">
        <f t="shared" si="4"/>
        <v>30</v>
      </c>
      <c r="H134">
        <v>2</v>
      </c>
      <c r="N134" t="s">
        <v>28</v>
      </c>
    </row>
    <row r="135" spans="1:16" ht="13.5">
      <c r="A135">
        <v>134</v>
      </c>
      <c r="B135" t="s">
        <v>164</v>
      </c>
      <c r="C135">
        <v>360</v>
      </c>
      <c r="D135">
        <v>18</v>
      </c>
      <c r="E135">
        <v>18</v>
      </c>
      <c r="F135">
        <v>0</v>
      </c>
      <c r="G135" s="1">
        <f t="shared" si="4"/>
        <v>15.428571428571429</v>
      </c>
      <c r="H135">
        <v>1</v>
      </c>
      <c r="N135" t="s">
        <v>28</v>
      </c>
      <c r="P135" t="s">
        <v>28</v>
      </c>
    </row>
    <row r="136" spans="1:16" ht="13.5">
      <c r="A136">
        <v>135</v>
      </c>
      <c r="B136" t="s">
        <v>165</v>
      </c>
      <c r="C136">
        <v>430</v>
      </c>
      <c r="D136">
        <v>9</v>
      </c>
      <c r="E136">
        <v>9</v>
      </c>
      <c r="F136">
        <v>9</v>
      </c>
      <c r="G136" s="1">
        <f t="shared" si="4"/>
        <v>9</v>
      </c>
      <c r="H136">
        <v>1</v>
      </c>
      <c r="N136" t="s">
        <v>28</v>
      </c>
      <c r="P136" t="s">
        <v>28</v>
      </c>
    </row>
    <row r="137" spans="1:16" ht="13.5">
      <c r="A137">
        <v>136</v>
      </c>
      <c r="B137" t="s">
        <v>166</v>
      </c>
      <c r="C137">
        <v>330</v>
      </c>
      <c r="D137">
        <v>14</v>
      </c>
      <c r="E137">
        <v>14</v>
      </c>
      <c r="F137">
        <v>13</v>
      </c>
      <c r="G137" s="1">
        <f t="shared" si="4"/>
        <v>13.857142857142858</v>
      </c>
      <c r="H137">
        <v>1</v>
      </c>
      <c r="N137" t="s">
        <v>28</v>
      </c>
      <c r="P137" t="s">
        <v>28</v>
      </c>
    </row>
    <row r="138" spans="1:16" ht="13.5">
      <c r="A138">
        <v>137</v>
      </c>
      <c r="B138" t="s">
        <v>167</v>
      </c>
      <c r="C138">
        <v>460</v>
      </c>
      <c r="D138">
        <v>9</v>
      </c>
      <c r="E138">
        <v>9</v>
      </c>
      <c r="F138">
        <v>0</v>
      </c>
      <c r="G138" s="1">
        <f t="shared" si="4"/>
        <v>7.714285714285714</v>
      </c>
      <c r="H138">
        <v>1</v>
      </c>
      <c r="N138" t="s">
        <v>28</v>
      </c>
      <c r="P138" t="s">
        <v>28</v>
      </c>
    </row>
    <row r="139" spans="1:16" ht="13.5">
      <c r="A139">
        <v>138</v>
      </c>
      <c r="B139" t="s">
        <v>168</v>
      </c>
      <c r="C139">
        <v>400</v>
      </c>
      <c r="D139">
        <v>20</v>
      </c>
      <c r="E139">
        <v>20</v>
      </c>
      <c r="F139">
        <v>16</v>
      </c>
      <c r="G139" s="1">
        <f t="shared" si="4"/>
        <v>19.428571428571427</v>
      </c>
      <c r="H139">
        <v>1</v>
      </c>
      <c r="J139" t="s">
        <v>28</v>
      </c>
      <c r="P139" t="s">
        <v>28</v>
      </c>
    </row>
    <row r="140" spans="1:12" ht="13.5">
      <c r="A140">
        <v>139</v>
      </c>
      <c r="B140" t="s">
        <v>169</v>
      </c>
      <c r="C140">
        <v>520</v>
      </c>
      <c r="D140">
        <v>9</v>
      </c>
      <c r="E140">
        <v>9</v>
      </c>
      <c r="F140">
        <v>0</v>
      </c>
      <c r="G140" s="1">
        <f t="shared" si="4"/>
        <v>7.714285714285714</v>
      </c>
      <c r="H140">
        <v>1</v>
      </c>
      <c r="K140" t="s">
        <v>28</v>
      </c>
      <c r="L140" t="s">
        <v>28</v>
      </c>
    </row>
    <row r="141" spans="1:16" ht="13.5">
      <c r="A141">
        <v>140</v>
      </c>
      <c r="B141" t="s">
        <v>170</v>
      </c>
      <c r="C141">
        <v>280</v>
      </c>
      <c r="D141">
        <v>18</v>
      </c>
      <c r="E141">
        <v>15</v>
      </c>
      <c r="F141">
        <v>15</v>
      </c>
      <c r="G141" s="1">
        <f t="shared" si="4"/>
        <v>17.142857142857142</v>
      </c>
      <c r="H141">
        <v>1</v>
      </c>
      <c r="L141" t="s">
        <v>28</v>
      </c>
      <c r="P141" t="s">
        <v>28</v>
      </c>
    </row>
    <row r="142" spans="1:16" ht="13.5">
      <c r="A142">
        <v>141</v>
      </c>
      <c r="B142" t="s">
        <v>171</v>
      </c>
      <c r="C142">
        <v>430</v>
      </c>
      <c r="D142">
        <v>9</v>
      </c>
      <c r="E142">
        <v>9</v>
      </c>
      <c r="F142">
        <v>0</v>
      </c>
      <c r="G142" s="1">
        <f t="shared" si="4"/>
        <v>7.714285714285714</v>
      </c>
      <c r="H142">
        <v>1</v>
      </c>
      <c r="N142" t="s">
        <v>28</v>
      </c>
      <c r="P142" t="s">
        <v>28</v>
      </c>
    </row>
    <row r="143" spans="1:16" ht="13.5">
      <c r="A143">
        <v>142</v>
      </c>
      <c r="B143" t="s">
        <v>172</v>
      </c>
      <c r="C143">
        <v>510</v>
      </c>
      <c r="D143">
        <v>9</v>
      </c>
      <c r="E143">
        <v>9</v>
      </c>
      <c r="F143">
        <v>0</v>
      </c>
      <c r="G143" s="1">
        <f t="shared" si="4"/>
        <v>7.714285714285714</v>
      </c>
      <c r="H143">
        <v>1</v>
      </c>
      <c r="M143" t="s">
        <v>28</v>
      </c>
      <c r="P143" t="s">
        <v>28</v>
      </c>
    </row>
    <row r="144" spans="1:14" ht="13.5">
      <c r="A144">
        <v>143</v>
      </c>
      <c r="B144" t="s">
        <v>173</v>
      </c>
      <c r="C144">
        <v>280</v>
      </c>
      <c r="D144">
        <v>19</v>
      </c>
      <c r="E144">
        <v>19</v>
      </c>
      <c r="F144">
        <v>17</v>
      </c>
      <c r="G144" s="1">
        <f t="shared" si="4"/>
        <v>18.714285714285715</v>
      </c>
      <c r="H144">
        <v>1</v>
      </c>
      <c r="N144" t="s">
        <v>28</v>
      </c>
    </row>
    <row r="145" spans="1:16" ht="13.5">
      <c r="A145">
        <v>144</v>
      </c>
      <c r="B145" t="s">
        <v>174</v>
      </c>
      <c r="C145">
        <v>230</v>
      </c>
      <c r="D145">
        <v>30</v>
      </c>
      <c r="E145">
        <v>30</v>
      </c>
      <c r="F145">
        <v>25</v>
      </c>
      <c r="G145" s="1">
        <f t="shared" si="4"/>
        <v>29.285714285714285</v>
      </c>
      <c r="H145">
        <v>2</v>
      </c>
      <c r="N145" t="s">
        <v>28</v>
      </c>
      <c r="P145" t="s">
        <v>28</v>
      </c>
    </row>
    <row r="146" spans="1:14" ht="13.5">
      <c r="A146">
        <v>145</v>
      </c>
      <c r="B146" t="s">
        <v>175</v>
      </c>
      <c r="C146">
        <v>190</v>
      </c>
      <c r="D146">
        <v>12</v>
      </c>
      <c r="E146">
        <v>12</v>
      </c>
      <c r="F146">
        <v>12</v>
      </c>
      <c r="G146" s="1">
        <f t="shared" si="4"/>
        <v>12</v>
      </c>
      <c r="H146">
        <v>1</v>
      </c>
      <c r="N146" t="s">
        <v>28</v>
      </c>
    </row>
    <row r="147" spans="1:16" ht="13.5">
      <c r="A147">
        <v>146</v>
      </c>
      <c r="B147" t="s">
        <v>176</v>
      </c>
      <c r="C147">
        <v>300</v>
      </c>
      <c r="D147">
        <v>15</v>
      </c>
      <c r="E147">
        <v>15</v>
      </c>
      <c r="F147">
        <v>13</v>
      </c>
      <c r="G147" s="1">
        <f t="shared" si="4"/>
        <v>14.714285714285714</v>
      </c>
      <c r="H147">
        <v>1</v>
      </c>
      <c r="M147" t="s">
        <v>28</v>
      </c>
      <c r="P147" t="s">
        <v>28</v>
      </c>
    </row>
    <row r="148" spans="1:8" ht="13.5">
      <c r="A148">
        <v>147</v>
      </c>
      <c r="B148" t="s">
        <v>177</v>
      </c>
      <c r="C148">
        <v>460</v>
      </c>
      <c r="D148">
        <v>29</v>
      </c>
      <c r="E148">
        <v>23</v>
      </c>
      <c r="F148">
        <v>16</v>
      </c>
      <c r="G148" s="1">
        <f t="shared" si="4"/>
        <v>26.285714285714285</v>
      </c>
      <c r="H148">
        <v>1</v>
      </c>
    </row>
    <row r="149" spans="1:8" ht="13.5">
      <c r="A149">
        <v>148</v>
      </c>
      <c r="B149" t="s">
        <v>178</v>
      </c>
      <c r="C149">
        <v>300</v>
      </c>
      <c r="D149">
        <v>20</v>
      </c>
      <c r="E149">
        <v>19</v>
      </c>
      <c r="F149">
        <v>16</v>
      </c>
      <c r="G149" s="1">
        <f t="shared" si="4"/>
        <v>19.285714285714285</v>
      </c>
      <c r="H149">
        <v>1</v>
      </c>
    </row>
    <row r="150" spans="1:8" ht="13.5">
      <c r="A150">
        <v>149</v>
      </c>
      <c r="B150" t="s">
        <v>179</v>
      </c>
      <c r="C150">
        <v>360</v>
      </c>
      <c r="D150">
        <v>13</v>
      </c>
      <c r="E150">
        <v>13</v>
      </c>
      <c r="F150">
        <v>12</v>
      </c>
      <c r="G150" s="1">
        <f t="shared" si="4"/>
        <v>12.857142857142858</v>
      </c>
      <c r="H150">
        <v>1</v>
      </c>
    </row>
    <row r="151" spans="1:14" ht="13.5">
      <c r="A151">
        <v>150</v>
      </c>
      <c r="B151" t="s">
        <v>180</v>
      </c>
      <c r="C151">
        <v>410</v>
      </c>
      <c r="D151">
        <v>9</v>
      </c>
      <c r="E151">
        <v>9</v>
      </c>
      <c r="F151">
        <v>0</v>
      </c>
      <c r="G151" s="1">
        <f t="shared" si="4"/>
        <v>7.714285714285714</v>
      </c>
      <c r="H151">
        <v>1</v>
      </c>
      <c r="N151" t="s">
        <v>28</v>
      </c>
    </row>
    <row r="152" spans="1:14" ht="13.5">
      <c r="A152">
        <v>151</v>
      </c>
      <c r="B152" t="s">
        <v>181</v>
      </c>
      <c r="C152">
        <v>320</v>
      </c>
      <c r="D152">
        <v>9</v>
      </c>
      <c r="E152">
        <v>9</v>
      </c>
      <c r="F152">
        <v>0</v>
      </c>
      <c r="G152" s="1">
        <f t="shared" si="4"/>
        <v>7.714285714285714</v>
      </c>
      <c r="H152">
        <v>1</v>
      </c>
      <c r="N152" t="s">
        <v>28</v>
      </c>
    </row>
    <row r="153" spans="1:14" ht="13.5">
      <c r="A153">
        <v>152</v>
      </c>
      <c r="B153" t="s">
        <v>182</v>
      </c>
      <c r="C153">
        <v>260</v>
      </c>
      <c r="D153">
        <v>20</v>
      </c>
      <c r="E153">
        <v>20</v>
      </c>
      <c r="F153">
        <v>14</v>
      </c>
      <c r="G153" s="1">
        <f t="shared" si="4"/>
        <v>19.142857142857142</v>
      </c>
      <c r="H153">
        <v>1</v>
      </c>
      <c r="N153" t="s">
        <v>28</v>
      </c>
    </row>
    <row r="155" spans="2:15" ht="13.5">
      <c r="B155" t="s">
        <v>183</v>
      </c>
      <c r="C155">
        <v>180</v>
      </c>
      <c r="D155">
        <v>151</v>
      </c>
      <c r="E155">
        <v>128</v>
      </c>
      <c r="F155">
        <v>128</v>
      </c>
      <c r="G155" s="1">
        <f>(D155*5+E155+F155)/7</f>
        <v>144.42857142857142</v>
      </c>
      <c r="H155">
        <v>7</v>
      </c>
      <c r="N155" t="s">
        <v>28</v>
      </c>
      <c r="O155" t="s">
        <v>28</v>
      </c>
    </row>
  </sheetData>
  <printOptions gridLines="1"/>
  <pageMargins left="0.7479166666666667" right="0.7479166666666667" top="0.9840277777777778" bottom="0.9840277777777778" header="0.5118055555555556" footer="0.5118055555555556"/>
  <pageSetup horizontalDpi="300" verticalDpi="300" orientation="portrait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D33" sqref="D33"/>
    </sheetView>
  </sheetViews>
  <sheetFormatPr defaultColWidth="9.00390625" defaultRowHeight="13.5"/>
  <cols>
    <col min="1" max="1" width="25.25390625" style="0" customWidth="1"/>
    <col min="2" max="2" width="11.125" style="0" customWidth="1"/>
    <col min="3" max="3" width="7.25390625" style="0" customWidth="1"/>
    <col min="5" max="5" width="8.625" style="0" customWidth="1"/>
    <col min="6" max="6" width="11.125" style="0" customWidth="1"/>
  </cols>
  <sheetData>
    <row r="1" ht="13.5">
      <c r="A1" t="s">
        <v>184</v>
      </c>
    </row>
    <row r="2" spans="2:6" ht="13.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ht="13.5">
      <c r="A3" t="s">
        <v>190</v>
      </c>
      <c r="B3">
        <v>95</v>
      </c>
      <c r="C3">
        <v>97.1</v>
      </c>
      <c r="D3">
        <v>117</v>
      </c>
      <c r="E3">
        <v>153</v>
      </c>
      <c r="F3">
        <v>235</v>
      </c>
    </row>
    <row r="5" ht="13.5">
      <c r="A5" t="s">
        <v>191</v>
      </c>
    </row>
    <row r="6" spans="2:4" ht="13.5">
      <c r="B6" t="s">
        <v>24</v>
      </c>
      <c r="C6" t="s">
        <v>192</v>
      </c>
      <c r="D6" t="s">
        <v>193</v>
      </c>
    </row>
    <row r="7" spans="1:4" ht="13.5">
      <c r="A7" t="s">
        <v>190</v>
      </c>
      <c r="B7">
        <v>103</v>
      </c>
      <c r="C7">
        <v>168</v>
      </c>
      <c r="D7">
        <v>351</v>
      </c>
    </row>
    <row r="9" ht="13.5">
      <c r="A9" t="s">
        <v>194</v>
      </c>
    </row>
    <row r="10" spans="2:8" ht="13.5">
      <c r="B10" t="s">
        <v>195</v>
      </c>
      <c r="C10" t="s">
        <v>23</v>
      </c>
      <c r="D10" t="s">
        <v>196</v>
      </c>
      <c r="E10" t="s">
        <v>197</v>
      </c>
      <c r="F10" t="s">
        <v>198</v>
      </c>
      <c r="G10" t="s">
        <v>199</v>
      </c>
      <c r="H10" t="s">
        <v>200</v>
      </c>
    </row>
    <row r="11" spans="1:8" ht="13.5">
      <c r="A11" t="s">
        <v>201</v>
      </c>
      <c r="B11">
        <v>60</v>
      </c>
      <c r="C11">
        <v>105</v>
      </c>
      <c r="D11">
        <v>20</v>
      </c>
      <c r="E11">
        <v>10</v>
      </c>
      <c r="F11">
        <v>60</v>
      </c>
      <c r="G11">
        <v>70</v>
      </c>
      <c r="H11">
        <v>730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34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52"/>
  <sheetViews>
    <sheetView workbookViewId="0" topLeftCell="A21">
      <selection activeCell="A2" sqref="A2"/>
    </sheetView>
  </sheetViews>
  <sheetFormatPr defaultColWidth="12.00390625" defaultRowHeight="13.5"/>
  <cols>
    <col min="1" max="16384" width="11.625" style="0" customWidth="1"/>
  </cols>
  <sheetData>
    <row r="1" spans="1:2" ht="13.5">
      <c r="A1" s="2">
        <f>'系統表'!C2</f>
        <v>80</v>
      </c>
      <c r="B1" s="2">
        <f>'系統表'!G2</f>
        <v>107.71428571428571</v>
      </c>
    </row>
    <row r="2" spans="1:2" ht="13.5">
      <c r="A2" s="2">
        <f>'系統表'!C3</f>
        <v>100</v>
      </c>
      <c r="B2" s="2">
        <f>'系統表'!G3</f>
        <v>198.57142857142858</v>
      </c>
    </row>
    <row r="3" spans="1:2" ht="13.5">
      <c r="A3" s="2">
        <f>'系統表'!C4</f>
        <v>110</v>
      </c>
      <c r="B3" s="2">
        <f>'系統表'!G4</f>
        <v>52</v>
      </c>
    </row>
    <row r="4" spans="1:2" ht="13.5">
      <c r="A4" s="2">
        <f>'系統表'!C5</f>
        <v>180</v>
      </c>
      <c r="B4" s="2">
        <f>'系統表'!G5</f>
        <v>22.285714285714285</v>
      </c>
    </row>
    <row r="5" spans="1:2" ht="13.5">
      <c r="A5" s="2">
        <f>'系統表'!C6</f>
        <v>100</v>
      </c>
      <c r="B5" s="2">
        <f>'系統表'!G6</f>
        <v>0.7142857142857143</v>
      </c>
    </row>
    <row r="6" spans="1:2" ht="13.5">
      <c r="A6" s="2">
        <f>'系統表'!C7</f>
        <v>210</v>
      </c>
      <c r="B6" s="2">
        <f>'系統表'!G7</f>
        <v>0.7142857142857143</v>
      </c>
    </row>
    <row r="7" spans="1:2" ht="13.5">
      <c r="A7" s="2">
        <f>'系統表'!C8</f>
        <v>120</v>
      </c>
      <c r="B7" s="2">
        <f>'系統表'!G8</f>
        <v>85.71428571428571</v>
      </c>
    </row>
    <row r="8" spans="1:2" ht="13.5">
      <c r="A8" s="2">
        <f>'系統表'!C9</f>
        <v>130</v>
      </c>
      <c r="B8" s="2">
        <f>'系統表'!G9</f>
        <v>50</v>
      </c>
    </row>
    <row r="9" spans="1:2" ht="13.5">
      <c r="A9" s="2">
        <f>'系統表'!C10</f>
        <v>90</v>
      </c>
      <c r="B9" s="2">
        <f>'系統表'!G10</f>
        <v>49.142857142857146</v>
      </c>
    </row>
    <row r="10" spans="1:2" ht="13.5">
      <c r="A10" s="2">
        <f>'系統表'!C11</f>
        <v>100</v>
      </c>
      <c r="B10" s="2">
        <f>'系統表'!G11</f>
        <v>27.428571428571427</v>
      </c>
    </row>
    <row r="11" spans="1:2" ht="13.5">
      <c r="A11" s="2">
        <f>'系統表'!C12</f>
        <v>100</v>
      </c>
      <c r="B11" s="2">
        <f>'系統表'!G12</f>
        <v>59.857142857142854</v>
      </c>
    </row>
    <row r="12" spans="1:2" ht="13.5">
      <c r="A12" s="2">
        <f>'系統表'!C13</f>
        <v>90</v>
      </c>
      <c r="B12" s="2">
        <f>'系統表'!G13</f>
        <v>29.285714285714285</v>
      </c>
    </row>
    <row r="13" spans="1:2" ht="13.5">
      <c r="A13" s="2">
        <f>'系統表'!C14</f>
        <v>80</v>
      </c>
      <c r="B13" s="2">
        <f>'系統表'!G14</f>
        <v>46.714285714285715</v>
      </c>
    </row>
    <row r="14" spans="1:2" ht="13.5">
      <c r="A14" s="2">
        <f>'系統表'!C15</f>
        <v>120</v>
      </c>
      <c r="B14" s="2">
        <f>'系統表'!G15</f>
        <v>50.857142857142854</v>
      </c>
    </row>
    <row r="15" spans="1:2" ht="13.5">
      <c r="A15" s="2">
        <f>'系統表'!C16</f>
        <v>160</v>
      </c>
      <c r="B15" s="2">
        <f>'系統表'!G16</f>
        <v>24.571428571428573</v>
      </c>
    </row>
    <row r="16" spans="1:2" ht="13.5">
      <c r="A16" s="2">
        <f>'系統表'!C17</f>
        <v>160</v>
      </c>
      <c r="B16" s="2">
        <f>'系統表'!G17</f>
        <v>20.714285714285715</v>
      </c>
    </row>
    <row r="17" spans="1:2" ht="13.5">
      <c r="A17" s="2">
        <f>'系統表'!C18</f>
        <v>220</v>
      </c>
      <c r="B17" s="2">
        <f>'系統表'!G18</f>
        <v>15.714285714285714</v>
      </c>
    </row>
    <row r="18" spans="1:2" ht="13.5">
      <c r="A18" s="2">
        <f>'系統表'!C19</f>
        <v>130</v>
      </c>
      <c r="B18" s="2">
        <f>'系統表'!G19</f>
        <v>39.857142857142854</v>
      </c>
    </row>
    <row r="19" spans="1:2" ht="13.5">
      <c r="A19" s="2">
        <f>'系統表'!C20</f>
        <v>210</v>
      </c>
      <c r="B19" s="2">
        <f>'系統表'!G20</f>
        <v>15.714285714285714</v>
      </c>
    </row>
    <row r="20" spans="1:2" ht="13.5">
      <c r="A20" s="2">
        <f>'系統表'!C21</f>
        <v>140</v>
      </c>
      <c r="B20" s="2">
        <f>'系統表'!G21</f>
        <v>22</v>
      </c>
    </row>
    <row r="21" spans="1:2" ht="13.5">
      <c r="A21" s="2">
        <f>'系統表'!C22</f>
        <v>110</v>
      </c>
      <c r="B21" s="2">
        <f>'系統表'!G22</f>
        <v>8</v>
      </c>
    </row>
    <row r="22" spans="1:2" ht="13.5">
      <c r="A22" s="2">
        <f>'系統表'!C23</f>
        <v>210</v>
      </c>
      <c r="B22" s="2">
        <f>'系統表'!G23</f>
        <v>19.857142857142858</v>
      </c>
    </row>
    <row r="23" spans="1:2" ht="13.5">
      <c r="A23" s="2">
        <f>'系統表'!C24</f>
        <v>230</v>
      </c>
      <c r="B23" s="2">
        <f>'系統表'!G24</f>
        <v>15.714285714285714</v>
      </c>
    </row>
    <row r="24" spans="1:2" ht="13.5">
      <c r="A24" s="2">
        <f>'系統表'!C25</f>
        <v>160</v>
      </c>
      <c r="B24" s="2">
        <f>'系統表'!G25</f>
        <v>21.285714285714285</v>
      </c>
    </row>
    <row r="25" spans="1:2" ht="13.5">
      <c r="A25" s="2">
        <f>'系統表'!C26</f>
        <v>160</v>
      </c>
      <c r="B25" s="2">
        <f>'系統表'!G26</f>
        <v>15.285714285714286</v>
      </c>
    </row>
    <row r="26" spans="1:2" ht="13.5">
      <c r="A26" s="2">
        <f>'系統表'!C27</f>
        <v>90</v>
      </c>
      <c r="B26" s="2">
        <f>'系統表'!G27</f>
        <v>91.85714285714286</v>
      </c>
    </row>
    <row r="27" spans="1:2" ht="13.5">
      <c r="A27" s="2">
        <f>'系統表'!C28</f>
        <v>110</v>
      </c>
      <c r="B27" s="2">
        <f>'系統表'!G28</f>
        <v>44.285714285714285</v>
      </c>
    </row>
    <row r="28" spans="1:2" ht="13.5">
      <c r="A28" s="2">
        <f>'系統表'!C29</f>
        <v>140</v>
      </c>
      <c r="B28" s="2">
        <f>'系統表'!G29</f>
        <v>69.85714285714286</v>
      </c>
    </row>
    <row r="29" spans="1:2" ht="13.5">
      <c r="A29" s="2">
        <f>'系統表'!C30</f>
        <v>120</v>
      </c>
      <c r="B29" s="2">
        <f>'系統表'!G30</f>
        <v>33.142857142857146</v>
      </c>
    </row>
    <row r="30" spans="1:2" ht="13.5">
      <c r="A30" s="2">
        <f>'系統表'!C31</f>
        <v>160</v>
      </c>
      <c r="B30" s="2">
        <f>'系統表'!G31</f>
        <v>38.857142857142854</v>
      </c>
    </row>
    <row r="31" spans="1:2" ht="13.5">
      <c r="A31" s="2">
        <f>'系統表'!C32</f>
        <v>160</v>
      </c>
      <c r="B31" s="2">
        <f>'系統表'!G32</f>
        <v>26.714285714285715</v>
      </c>
    </row>
    <row r="32" spans="1:2" ht="13.5">
      <c r="A32" s="2">
        <f>'系統表'!C33</f>
        <v>310</v>
      </c>
      <c r="B32" s="2">
        <f>'系統表'!G33</f>
        <v>29.857142857142858</v>
      </c>
    </row>
    <row r="33" spans="1:2" ht="13.5">
      <c r="A33" s="2">
        <f>'系統表'!C34</f>
        <v>180</v>
      </c>
      <c r="B33" s="2">
        <f>'系統表'!G34</f>
        <v>23.142857142857142</v>
      </c>
    </row>
    <row r="34" spans="1:2" ht="13.5">
      <c r="A34" s="2">
        <f>'系統表'!C35</f>
        <v>120</v>
      </c>
      <c r="B34" s="2">
        <f>'系統表'!G35</f>
        <v>31</v>
      </c>
    </row>
    <row r="35" spans="1:2" ht="13.5">
      <c r="A35" s="2">
        <f>'系統表'!C36</f>
        <v>190</v>
      </c>
      <c r="B35" s="2">
        <f>'系統表'!G36</f>
        <v>39.57142857142857</v>
      </c>
    </row>
    <row r="36" spans="1:2" ht="13.5">
      <c r="A36" s="2">
        <f>'系統表'!C37</f>
        <v>200</v>
      </c>
      <c r="B36" s="2">
        <f>'系統表'!G37</f>
        <v>12.714285714285714</v>
      </c>
    </row>
    <row r="37" spans="1:2" ht="13.5">
      <c r="A37" s="2">
        <f>'系統表'!C38</f>
        <v>190</v>
      </c>
      <c r="B37" s="2">
        <f>'系統表'!G38</f>
        <v>42</v>
      </c>
    </row>
    <row r="38" spans="1:2" ht="13.5">
      <c r="A38" s="2">
        <f>'系統表'!C39</f>
        <v>120</v>
      </c>
      <c r="B38" s="2">
        <f>'系統表'!G39</f>
        <v>36.857142857142854</v>
      </c>
    </row>
    <row r="39" spans="1:2" ht="13.5">
      <c r="A39" s="2">
        <f>'系統表'!C40</f>
        <v>130</v>
      </c>
      <c r="B39" s="2">
        <f>'系統表'!G40</f>
        <v>26.142857142857142</v>
      </c>
    </row>
    <row r="40" spans="1:2" ht="13.5">
      <c r="A40" s="2">
        <f>'系統表'!C41</f>
        <v>140</v>
      </c>
      <c r="B40" s="2">
        <f>'系統表'!G41</f>
        <v>31.714285714285715</v>
      </c>
    </row>
    <row r="41" spans="1:2" ht="13.5">
      <c r="A41" s="2">
        <f>'系統表'!C42</f>
        <v>120</v>
      </c>
      <c r="B41" s="2">
        <f>'系統表'!G42</f>
        <v>66.85714285714286</v>
      </c>
    </row>
    <row r="42" spans="1:2" ht="13.5">
      <c r="A42" s="2">
        <f>'系統表'!C43</f>
        <v>190</v>
      </c>
      <c r="B42" s="2">
        <f>'系統表'!G43</f>
        <v>31.571428571428573</v>
      </c>
    </row>
    <row r="43" spans="1:2" ht="13.5">
      <c r="A43" s="2">
        <f>'系統表'!C44</f>
        <v>220</v>
      </c>
      <c r="B43" s="2">
        <f>'系統表'!G44</f>
        <v>7.142857142857143</v>
      </c>
    </row>
    <row r="44" spans="1:2" ht="13.5">
      <c r="A44" s="2">
        <f>'系統表'!C45</f>
        <v>120</v>
      </c>
      <c r="B44" s="2">
        <f>'系統表'!G45</f>
        <v>23.571428571428573</v>
      </c>
    </row>
    <row r="45" spans="1:2" ht="13.5">
      <c r="A45" s="2">
        <f>'系統表'!C46</f>
        <v>100</v>
      </c>
      <c r="B45" s="2">
        <f>'系統表'!G46</f>
        <v>62.857142857142854</v>
      </c>
    </row>
    <row r="46" spans="1:2" ht="13.5">
      <c r="A46" s="2">
        <f>'系統表'!C47</f>
        <v>150</v>
      </c>
      <c r="B46" s="2">
        <f>'系統表'!G47</f>
        <v>48.285714285714285</v>
      </c>
    </row>
    <row r="47" spans="1:2" ht="13.5">
      <c r="A47" s="2">
        <f>'系統表'!C48</f>
        <v>200</v>
      </c>
      <c r="B47" s="2">
        <f>'系統表'!G48</f>
        <v>29.428571428571427</v>
      </c>
    </row>
    <row r="48" spans="1:2" ht="13.5">
      <c r="A48" s="2">
        <f>'系統表'!C49</f>
        <v>120</v>
      </c>
      <c r="B48" s="2">
        <f>'系統表'!G49</f>
        <v>54.57142857142857</v>
      </c>
    </row>
    <row r="49" spans="1:2" ht="13.5">
      <c r="A49" s="2">
        <f>'系統表'!C50</f>
        <v>160</v>
      </c>
      <c r="B49" s="2">
        <f>'系統表'!G50</f>
        <v>16.714285714285715</v>
      </c>
    </row>
    <row r="50" spans="1:2" ht="13.5">
      <c r="A50" s="2">
        <f>'系統表'!C51</f>
        <v>170</v>
      </c>
      <c r="B50" s="2">
        <f>'系統表'!G51</f>
        <v>51.142857142857146</v>
      </c>
    </row>
    <row r="51" spans="1:2" ht="13.5">
      <c r="A51" s="2">
        <f>'系統表'!C52</f>
        <v>190</v>
      </c>
      <c r="B51" s="2">
        <f>'系統表'!G52</f>
        <v>15.714285714285714</v>
      </c>
    </row>
    <row r="52" spans="1:2" ht="13.5">
      <c r="A52" s="2">
        <f>'系統表'!C53</f>
        <v>120</v>
      </c>
      <c r="B52" s="2">
        <f>'系統表'!G53</f>
        <v>43</v>
      </c>
    </row>
    <row r="53" spans="1:2" ht="13.5">
      <c r="A53" s="2">
        <f>'系統表'!C54</f>
        <v>110</v>
      </c>
      <c r="B53" s="2">
        <f>'系統表'!G54</f>
        <v>47</v>
      </c>
    </row>
    <row r="54" spans="1:2" ht="13.5">
      <c r="A54" s="2">
        <f>'系統表'!C55</f>
        <v>130</v>
      </c>
      <c r="B54" s="2">
        <f>'系統表'!G55</f>
        <v>36</v>
      </c>
    </row>
    <row r="55" spans="1:2" ht="13.5">
      <c r="A55" s="2">
        <f>'系統表'!C56</f>
        <v>130</v>
      </c>
      <c r="B55" s="2">
        <f>'系統表'!G56</f>
        <v>49.42857142857143</v>
      </c>
    </row>
    <row r="56" spans="1:2" ht="13.5">
      <c r="A56" s="2">
        <f>'系統表'!C57</f>
        <v>60</v>
      </c>
      <c r="B56" s="2">
        <f>'系統表'!G57</f>
        <v>116.71428571428571</v>
      </c>
    </row>
    <row r="57" spans="1:2" ht="13.5">
      <c r="A57" s="2">
        <f>'系統表'!C58</f>
        <v>130</v>
      </c>
      <c r="B57" s="2">
        <f>'系統表'!G58</f>
        <v>34.857142857142854</v>
      </c>
    </row>
    <row r="58" spans="1:2" ht="13.5">
      <c r="A58" s="2">
        <f>'系統表'!C59</f>
        <v>160</v>
      </c>
      <c r="B58" s="2">
        <f>'系統表'!G59</f>
        <v>18.142857142857142</v>
      </c>
    </row>
    <row r="59" spans="1:2" ht="13.5">
      <c r="A59" s="2">
        <f>'系統表'!C60</f>
        <v>90</v>
      </c>
      <c r="B59" s="2">
        <f>'系統表'!G60</f>
        <v>103.42857142857143</v>
      </c>
    </row>
    <row r="60" spans="1:2" ht="13.5">
      <c r="A60" s="2">
        <f>'系統表'!C61</f>
        <v>200</v>
      </c>
      <c r="B60" s="2">
        <f>'系統表'!G61</f>
        <v>22.285714285714285</v>
      </c>
    </row>
    <row r="61" spans="1:2" ht="13.5">
      <c r="A61" s="2">
        <f>'系統表'!C62</f>
        <v>90</v>
      </c>
      <c r="B61" s="2">
        <f>'系統表'!G62</f>
        <v>45.142857142857146</v>
      </c>
    </row>
    <row r="62" spans="1:2" ht="13.5">
      <c r="A62" s="2">
        <f>'系統表'!C63</f>
        <v>270</v>
      </c>
      <c r="B62" s="2">
        <f>'系統表'!G63</f>
        <v>20</v>
      </c>
    </row>
    <row r="63" spans="1:2" ht="13.5">
      <c r="A63" s="2">
        <f>'系統表'!C64</f>
        <v>100</v>
      </c>
      <c r="B63" s="2">
        <f>'系統表'!G64</f>
        <v>48.285714285714285</v>
      </c>
    </row>
    <row r="64" spans="1:2" ht="13.5">
      <c r="A64" s="2">
        <f>'系統表'!C65</f>
        <v>90</v>
      </c>
      <c r="B64" s="2">
        <f>'系統表'!G65</f>
        <v>90.42857142857143</v>
      </c>
    </row>
    <row r="65" spans="1:2" ht="13.5">
      <c r="A65" s="2">
        <f>'系統表'!C66</f>
        <v>90</v>
      </c>
      <c r="B65" s="2">
        <f>'系統表'!G66</f>
        <v>53.142857142857146</v>
      </c>
    </row>
    <row r="66" spans="1:2" ht="13.5">
      <c r="A66" s="2">
        <f>'系統表'!C67</f>
        <v>120</v>
      </c>
      <c r="B66" s="2">
        <f>'系統表'!G67</f>
        <v>40.714285714285715</v>
      </c>
    </row>
    <row r="67" spans="1:2" ht="13.5">
      <c r="A67" s="2">
        <f>'系統表'!C68</f>
        <v>130</v>
      </c>
      <c r="B67" s="2">
        <f>'系統表'!G68</f>
        <v>18.857142857142858</v>
      </c>
    </row>
    <row r="68" spans="1:2" ht="13.5">
      <c r="A68" s="2">
        <f>'系統表'!C69</f>
        <v>140</v>
      </c>
      <c r="B68" s="2">
        <f>'系統表'!G69</f>
        <v>36</v>
      </c>
    </row>
    <row r="69" spans="1:2" ht="13.5">
      <c r="A69" s="2">
        <f>'系統表'!C70</f>
        <v>150</v>
      </c>
      <c r="B69" s="2">
        <f>'系統表'!G70</f>
        <v>28.428571428571427</v>
      </c>
    </row>
    <row r="70" spans="1:2" ht="13.5">
      <c r="A70" s="2">
        <f>'系統表'!C71</f>
        <v>110</v>
      </c>
      <c r="B70" s="2">
        <f>'系統表'!G71</f>
        <v>20.428571428571427</v>
      </c>
    </row>
    <row r="71" spans="1:2" ht="13.5">
      <c r="A71" s="2">
        <f>'系統表'!C72</f>
        <v>120</v>
      </c>
      <c r="B71" s="2">
        <f>'系統表'!G72</f>
        <v>44.714285714285715</v>
      </c>
    </row>
    <row r="72" spans="1:2" ht="13.5">
      <c r="A72" s="2">
        <f>'系統表'!C73</f>
        <v>110</v>
      </c>
      <c r="B72" s="2">
        <f>'系統表'!G73</f>
        <v>81.42857142857143</v>
      </c>
    </row>
    <row r="73" spans="1:2" ht="13.5">
      <c r="A73" s="2">
        <f>'系統表'!C74</f>
        <v>160</v>
      </c>
      <c r="B73" s="2">
        <f>'系統表'!G74</f>
        <v>32.142857142857146</v>
      </c>
    </row>
    <row r="74" spans="1:2" ht="13.5">
      <c r="A74" s="2">
        <f>'系統表'!C75</f>
        <v>180</v>
      </c>
      <c r="B74" s="2">
        <f>'系統表'!G75</f>
        <v>24.571428571428573</v>
      </c>
    </row>
    <row r="75" spans="1:2" ht="13.5">
      <c r="A75" s="2">
        <f>'系統表'!C76</f>
        <v>90</v>
      </c>
      <c r="B75" s="2">
        <f>'系統表'!G76</f>
        <v>65</v>
      </c>
    </row>
    <row r="76" spans="1:2" ht="13.5">
      <c r="A76" s="2">
        <f>'系統表'!C77</f>
        <v>110</v>
      </c>
      <c r="B76" s="2">
        <f>'系統表'!G77</f>
        <v>44.142857142857146</v>
      </c>
    </row>
    <row r="77" spans="1:2" ht="13.5">
      <c r="A77" s="2">
        <f>'系統表'!C78</f>
        <v>120</v>
      </c>
      <c r="B77" s="2">
        <f>'系統表'!G78</f>
        <v>48.714285714285715</v>
      </c>
    </row>
    <row r="78" spans="1:2" ht="13.5">
      <c r="A78" s="2">
        <f>'系統表'!C79</f>
        <v>190</v>
      </c>
      <c r="B78" s="2">
        <f>'系統表'!G79</f>
        <v>19.857142857142858</v>
      </c>
    </row>
    <row r="79" spans="1:2" ht="13.5">
      <c r="A79" s="2">
        <f>'系統表'!C80</f>
        <v>200</v>
      </c>
      <c r="B79" s="2">
        <f>'系統表'!G80</f>
        <v>17.714285714285715</v>
      </c>
    </row>
    <row r="80" spans="1:2" ht="13.5">
      <c r="A80" s="2">
        <f>'系統表'!C81</f>
        <v>190</v>
      </c>
      <c r="B80" s="2">
        <f>'系統表'!G81</f>
        <v>37.714285714285715</v>
      </c>
    </row>
    <row r="81" spans="1:2" ht="13.5">
      <c r="A81" s="2">
        <f>'系統表'!C82</f>
        <v>140</v>
      </c>
      <c r="B81" s="2">
        <f>'系統表'!G82</f>
        <v>36.142857142857146</v>
      </c>
    </row>
    <row r="82" spans="1:2" ht="13.5">
      <c r="A82" s="2">
        <f>'系統表'!C83</f>
        <v>180</v>
      </c>
      <c r="B82" s="2">
        <f>'系統表'!G83</f>
        <v>35.714285714285715</v>
      </c>
    </row>
    <row r="83" spans="1:2" ht="13.5">
      <c r="A83" s="2">
        <f>'系統表'!C84</f>
        <v>280</v>
      </c>
      <c r="B83" s="2">
        <f>'系統表'!G84</f>
        <v>16</v>
      </c>
    </row>
    <row r="84" spans="1:2" ht="13.5">
      <c r="A84" s="2">
        <f>'系統表'!C85</f>
        <v>170</v>
      </c>
      <c r="B84" s="2">
        <f>'系統表'!G85</f>
        <v>26.428571428571427</v>
      </c>
    </row>
    <row r="85" spans="1:2" ht="13.5">
      <c r="A85" s="2">
        <f>'系統表'!C86</f>
        <v>130</v>
      </c>
      <c r="B85" s="2">
        <f>'系統表'!G86</f>
        <v>56.142857142857146</v>
      </c>
    </row>
    <row r="86" spans="1:2" ht="13.5">
      <c r="A86" s="2">
        <f>'系統表'!C87</f>
        <v>280</v>
      </c>
      <c r="B86" s="2">
        <f>'系統表'!G87</f>
        <v>38</v>
      </c>
    </row>
    <row r="87" spans="1:2" ht="13.5">
      <c r="A87" s="2">
        <f>'系統表'!C88</f>
        <v>150</v>
      </c>
      <c r="B87" s="2">
        <f>'系統表'!G88</f>
        <v>46.857142857142854</v>
      </c>
    </row>
    <row r="88" spans="1:2" ht="13.5">
      <c r="A88" s="2">
        <f>'系統表'!C89</f>
        <v>130</v>
      </c>
      <c r="B88" s="2">
        <f>'系統表'!G89</f>
        <v>56.42857142857143</v>
      </c>
    </row>
    <row r="89" spans="1:2" ht="13.5">
      <c r="A89" s="2">
        <f>'系統表'!C90</f>
        <v>250</v>
      </c>
      <c r="B89" s="2">
        <f>'系統表'!G90</f>
        <v>19.142857142857142</v>
      </c>
    </row>
    <row r="90" spans="1:2" ht="13.5">
      <c r="A90" s="2">
        <f>'系統表'!C91</f>
        <v>130</v>
      </c>
      <c r="B90" s="2">
        <f>'系統表'!G91</f>
        <v>13.428571428571429</v>
      </c>
    </row>
    <row r="91" spans="1:2" ht="13.5">
      <c r="A91" s="2">
        <f>'系統表'!C92</f>
        <v>110</v>
      </c>
      <c r="B91" s="2">
        <f>'系統表'!G92</f>
        <v>71.71428571428571</v>
      </c>
    </row>
    <row r="92" spans="1:2" ht="13.5">
      <c r="A92" s="2">
        <f>'系統表'!C93</f>
        <v>260</v>
      </c>
      <c r="B92" s="2">
        <f>'系統表'!G93</f>
        <v>17.428571428571427</v>
      </c>
    </row>
    <row r="93" spans="1:2" ht="13.5">
      <c r="A93" s="2">
        <f>'系統表'!C94</f>
        <v>260</v>
      </c>
      <c r="B93" s="2">
        <f>'系統表'!G94</f>
        <v>32.285714285714285</v>
      </c>
    </row>
    <row r="94" spans="1:2" ht="13.5">
      <c r="A94" s="2">
        <f>'系統表'!C95</f>
        <v>230</v>
      </c>
      <c r="B94" s="2">
        <f>'系統表'!G95</f>
        <v>43.285714285714285</v>
      </c>
    </row>
    <row r="95" spans="1:2" ht="13.5">
      <c r="A95" s="2">
        <f>'系統表'!C96</f>
        <v>210</v>
      </c>
      <c r="B95" s="2">
        <f>'系統表'!G96</f>
        <v>31.857142857142858</v>
      </c>
    </row>
    <row r="96" spans="1:2" ht="13.5">
      <c r="A96" s="2">
        <f>'系統表'!C97</f>
        <v>140</v>
      </c>
      <c r="B96" s="2">
        <f>'系統表'!G97</f>
        <v>57.857142857142854</v>
      </c>
    </row>
    <row r="97" spans="1:2" ht="13.5">
      <c r="A97" s="2">
        <f>'系統表'!C98</f>
        <v>300</v>
      </c>
      <c r="B97" s="2">
        <f>'系統表'!G98</f>
        <v>15.714285714285714</v>
      </c>
    </row>
    <row r="98" spans="1:2" ht="13.5">
      <c r="A98" s="2">
        <f>'系統表'!C99</f>
        <v>160</v>
      </c>
      <c r="B98" s="2">
        <f>'系統表'!G99</f>
        <v>34.285714285714285</v>
      </c>
    </row>
    <row r="99" spans="1:2" ht="13.5">
      <c r="A99" s="2">
        <f>'系統表'!C100</f>
        <v>180</v>
      </c>
      <c r="B99" s="2">
        <f>'系統表'!G100</f>
        <v>27.142857142857142</v>
      </c>
    </row>
    <row r="100" spans="1:2" ht="13.5">
      <c r="A100" s="2">
        <f>'系統表'!C101</f>
        <v>190</v>
      </c>
      <c r="B100" s="2">
        <f>'系統表'!G101</f>
        <v>25.857142857142858</v>
      </c>
    </row>
    <row r="101" spans="1:2" ht="13.5">
      <c r="A101" s="2">
        <f>'系統表'!C102</f>
        <v>90</v>
      </c>
      <c r="B101" s="2">
        <f>'系統表'!G102</f>
        <v>76.57142857142857</v>
      </c>
    </row>
    <row r="102" spans="1:2" ht="13.5">
      <c r="A102" s="2">
        <f>'系統表'!C103</f>
        <v>200</v>
      </c>
      <c r="B102" s="2">
        <f>'系統表'!G103</f>
        <v>18.857142857142858</v>
      </c>
    </row>
    <row r="103" spans="1:2" ht="13.5">
      <c r="A103" s="2">
        <f>'系統表'!C104</f>
        <v>110</v>
      </c>
      <c r="B103" s="2">
        <f>'系統表'!G104</f>
        <v>69.57142857142857</v>
      </c>
    </row>
    <row r="104" spans="1:2" ht="13.5">
      <c r="A104" s="2">
        <f>'系統表'!C105</f>
        <v>120</v>
      </c>
      <c r="B104" s="2">
        <f>'系統表'!G105</f>
        <v>19.857142857142858</v>
      </c>
    </row>
    <row r="105" spans="1:2" ht="13.5">
      <c r="A105" s="2">
        <f>'系統表'!C106</f>
        <v>120</v>
      </c>
      <c r="B105" s="2">
        <f>'系統表'!G106</f>
        <v>69</v>
      </c>
    </row>
    <row r="106" spans="1:2" ht="13.5">
      <c r="A106" s="2">
        <f>'系統表'!C107</f>
        <v>140</v>
      </c>
      <c r="B106" s="2">
        <f>'系統表'!G107</f>
        <v>50.57142857142857</v>
      </c>
    </row>
    <row r="107" spans="1:2" ht="13.5">
      <c r="A107" s="2">
        <f>'系統表'!C108</f>
        <v>90</v>
      </c>
      <c r="B107" s="2">
        <f>'系統表'!G108</f>
        <v>95</v>
      </c>
    </row>
    <row r="108" spans="1:2" ht="13.5">
      <c r="A108" s="2">
        <f>'系統表'!C109</f>
        <v>100</v>
      </c>
      <c r="B108" s="2">
        <f>'系統表'!G109</f>
        <v>59.857142857142854</v>
      </c>
    </row>
    <row r="109" spans="1:2" ht="13.5">
      <c r="A109" s="2">
        <f>'系統表'!C110</f>
        <v>110</v>
      </c>
      <c r="B109" s="2">
        <f>'系統表'!G110</f>
        <v>88</v>
      </c>
    </row>
    <row r="110" spans="1:2" ht="13.5">
      <c r="A110" s="2">
        <f>'系統表'!C111</f>
        <v>110</v>
      </c>
      <c r="B110" s="2">
        <f>'系統表'!G111</f>
        <v>61.857142857142854</v>
      </c>
    </row>
    <row r="111" spans="1:2" ht="13.5">
      <c r="A111" s="2">
        <f>'系統表'!C112</f>
        <v>130</v>
      </c>
      <c r="B111" s="2">
        <f>'系統表'!G112</f>
        <v>33.857142857142854</v>
      </c>
    </row>
    <row r="112" spans="1:2" ht="13.5">
      <c r="A112" s="2">
        <f>'系統表'!C113</f>
        <v>400</v>
      </c>
      <c r="B112" s="2">
        <f>'系統表'!G113</f>
        <v>8</v>
      </c>
    </row>
    <row r="113" spans="1:2" ht="13.5">
      <c r="A113" s="2">
        <f>'系統表'!C114</f>
        <v>140</v>
      </c>
      <c r="B113" s="2">
        <f>'系統表'!G114</f>
        <v>20.714285714285715</v>
      </c>
    </row>
    <row r="114" spans="1:2" ht="13.5">
      <c r="A114" s="2">
        <f>'系統表'!C115</f>
        <v>180</v>
      </c>
      <c r="B114" s="2">
        <f>'系統表'!G115</f>
        <v>37.285714285714285</v>
      </c>
    </row>
    <row r="115" spans="1:2" ht="13.5">
      <c r="A115" s="2">
        <f>'系統表'!C116</f>
        <v>100</v>
      </c>
      <c r="B115" s="2">
        <f>'系統表'!G116</f>
        <v>81.42857142857143</v>
      </c>
    </row>
    <row r="116" spans="1:2" ht="13.5">
      <c r="A116" s="2">
        <f>'系統表'!C117</f>
        <v>150</v>
      </c>
      <c r="B116" s="2">
        <f>'系統表'!G117</f>
        <v>30.857142857142858</v>
      </c>
    </row>
    <row r="117" spans="1:2" ht="13.5">
      <c r="A117" s="2">
        <f>'系統表'!C118</f>
        <v>150</v>
      </c>
      <c r="B117" s="2">
        <f>'系統表'!G118</f>
        <v>37.714285714285715</v>
      </c>
    </row>
    <row r="118" spans="1:2" ht="13.5">
      <c r="A118" s="2">
        <f>'系統表'!C119</f>
        <v>200</v>
      </c>
      <c r="B118" s="2">
        <f>'系統表'!G119</f>
        <v>28.571428571428573</v>
      </c>
    </row>
    <row r="119" spans="1:2" ht="13.5">
      <c r="A119" s="2">
        <f>'系統表'!C120</f>
        <v>190</v>
      </c>
      <c r="B119" s="2">
        <f>'系統表'!G120</f>
        <v>31.428571428571427</v>
      </c>
    </row>
    <row r="120" spans="1:2" ht="13.5">
      <c r="A120" s="2">
        <f>'系統表'!C121</f>
        <v>110</v>
      </c>
      <c r="B120" s="2">
        <f>'系統表'!G121</f>
        <v>47.142857142857146</v>
      </c>
    </row>
    <row r="121" spans="1:2" ht="13.5">
      <c r="A121" s="2">
        <f>'系統表'!C122</f>
        <v>120</v>
      </c>
      <c r="B121" s="2">
        <f>'系統表'!G122</f>
        <v>66.14285714285714</v>
      </c>
    </row>
    <row r="122" spans="1:2" ht="13.5">
      <c r="A122" s="2">
        <f>'系統表'!C123</f>
        <v>130</v>
      </c>
      <c r="B122" s="2">
        <f>'系統表'!G123</f>
        <v>59.42857142857143</v>
      </c>
    </row>
    <row r="123" spans="1:2" ht="13.5">
      <c r="A123" s="2">
        <f>'系統表'!C124</f>
        <v>120</v>
      </c>
      <c r="B123" s="2">
        <f>'系統表'!G124</f>
        <v>60.42857142857143</v>
      </c>
    </row>
    <row r="124" spans="1:2" ht="13.5">
      <c r="A124" s="2">
        <f>'系統表'!C125</f>
        <v>200</v>
      </c>
      <c r="B124" s="2">
        <f>'系統表'!G125</f>
        <v>18.428571428571427</v>
      </c>
    </row>
    <row r="125" spans="1:2" ht="13.5">
      <c r="A125" s="2">
        <f>'系統表'!C126</f>
        <v>140</v>
      </c>
      <c r="B125" s="2">
        <f>'系統表'!G126</f>
        <v>19.428571428571427</v>
      </c>
    </row>
    <row r="126" spans="1:2" ht="13.5">
      <c r="A126" s="2">
        <f>'系統表'!C127</f>
        <v>130</v>
      </c>
      <c r="B126" s="2">
        <f>'系統表'!G127</f>
        <v>18.857142857142858</v>
      </c>
    </row>
    <row r="127" spans="1:2" ht="13.5">
      <c r="A127" s="2">
        <f>'系統表'!C128</f>
        <v>150</v>
      </c>
      <c r="B127" s="2">
        <f>'系統表'!G128</f>
        <v>17.142857142857142</v>
      </c>
    </row>
    <row r="128" spans="1:2" ht="13.5">
      <c r="A128" s="2">
        <f>'系統表'!C129</f>
        <v>410</v>
      </c>
      <c r="B128" s="2">
        <f>'系統表'!G129</f>
        <v>15.714285714285714</v>
      </c>
    </row>
    <row r="129" spans="1:2" ht="13.5">
      <c r="A129" s="2">
        <f>'系統表'!C130</f>
        <v>300</v>
      </c>
      <c r="B129" s="2">
        <f>'系統表'!G130</f>
        <v>36.142857142857146</v>
      </c>
    </row>
    <row r="130" spans="1:2" ht="13.5">
      <c r="A130" s="2">
        <f>'系統表'!C131</f>
        <v>230</v>
      </c>
      <c r="B130" s="2">
        <f>'系統表'!G131</f>
        <v>15</v>
      </c>
    </row>
    <row r="131" spans="1:2" ht="13.5">
      <c r="A131" s="2">
        <f>'系統表'!C132</f>
        <v>280</v>
      </c>
      <c r="B131" s="2">
        <f>'系統表'!G132</f>
        <v>23.285714285714285</v>
      </c>
    </row>
    <row r="132" spans="1:2" ht="13.5">
      <c r="A132" s="2">
        <f>'系統表'!C133</f>
        <v>460</v>
      </c>
      <c r="B132" s="2">
        <f>'系統表'!G133</f>
        <v>15.714285714285714</v>
      </c>
    </row>
    <row r="133" spans="1:2" ht="13.5">
      <c r="A133" s="2">
        <f>'系統表'!C134</f>
        <v>180</v>
      </c>
      <c r="B133" s="2">
        <f>'系統表'!G134</f>
        <v>30</v>
      </c>
    </row>
    <row r="134" spans="1:2" ht="13.5">
      <c r="A134" s="2">
        <f>'系統表'!C135</f>
        <v>360</v>
      </c>
      <c r="B134" s="2">
        <f>'系統表'!G135</f>
        <v>15.428571428571429</v>
      </c>
    </row>
    <row r="135" spans="1:2" ht="13.5">
      <c r="A135" s="2">
        <f>'系統表'!C136</f>
        <v>430</v>
      </c>
      <c r="B135" s="2">
        <f>'系統表'!G136</f>
        <v>9</v>
      </c>
    </row>
    <row r="136" spans="1:2" ht="13.5">
      <c r="A136" s="2">
        <f>'系統表'!C137</f>
        <v>330</v>
      </c>
      <c r="B136" s="2">
        <f>'系統表'!G137</f>
        <v>13.857142857142858</v>
      </c>
    </row>
    <row r="137" spans="1:2" ht="13.5">
      <c r="A137" s="2">
        <f>'系統表'!C138</f>
        <v>460</v>
      </c>
      <c r="B137" s="2">
        <f>'系統表'!G138</f>
        <v>7.714285714285714</v>
      </c>
    </row>
    <row r="138" spans="1:2" ht="13.5">
      <c r="A138" s="2">
        <f>'系統表'!C139</f>
        <v>400</v>
      </c>
      <c r="B138" s="2">
        <f>'系統表'!G139</f>
        <v>19.428571428571427</v>
      </c>
    </row>
    <row r="139" spans="1:2" ht="13.5">
      <c r="A139" s="2">
        <f>'系統表'!C140</f>
        <v>520</v>
      </c>
      <c r="B139" s="2">
        <f>'系統表'!G140</f>
        <v>7.714285714285714</v>
      </c>
    </row>
    <row r="140" spans="1:2" ht="13.5">
      <c r="A140" s="2">
        <f>'系統表'!C141</f>
        <v>280</v>
      </c>
      <c r="B140" s="2">
        <f>'系統表'!G141</f>
        <v>17.142857142857142</v>
      </c>
    </row>
    <row r="141" spans="1:2" ht="13.5">
      <c r="A141" s="2">
        <f>'系統表'!C142</f>
        <v>430</v>
      </c>
      <c r="B141" s="2">
        <f>'系統表'!G142</f>
        <v>7.714285714285714</v>
      </c>
    </row>
    <row r="142" spans="1:2" ht="13.5">
      <c r="A142" s="2">
        <f>'系統表'!C143</f>
        <v>510</v>
      </c>
      <c r="B142" s="2">
        <f>'系統表'!G143</f>
        <v>7.714285714285714</v>
      </c>
    </row>
    <row r="143" spans="1:2" ht="13.5">
      <c r="A143" s="2">
        <f>'系統表'!C144</f>
        <v>280</v>
      </c>
      <c r="B143" s="2">
        <f>'系統表'!G144</f>
        <v>18.714285714285715</v>
      </c>
    </row>
    <row r="144" spans="1:2" ht="13.5">
      <c r="A144" s="2">
        <f>'系統表'!C145</f>
        <v>230</v>
      </c>
      <c r="B144" s="2">
        <f>'系統表'!G145</f>
        <v>29.285714285714285</v>
      </c>
    </row>
    <row r="145" spans="1:2" ht="13.5">
      <c r="A145" s="2">
        <f>'系統表'!C146</f>
        <v>190</v>
      </c>
      <c r="B145" s="2">
        <f>'系統表'!G146</f>
        <v>12</v>
      </c>
    </row>
    <row r="146" spans="1:2" ht="13.5">
      <c r="A146" s="2">
        <f>'系統表'!C147</f>
        <v>300</v>
      </c>
      <c r="B146" s="2">
        <f>'系統表'!G147</f>
        <v>14.714285714285714</v>
      </c>
    </row>
    <row r="147" spans="1:2" ht="13.5">
      <c r="A147" s="2">
        <f>'系統表'!C148</f>
        <v>460</v>
      </c>
      <c r="B147" s="2">
        <f>'系統表'!G148</f>
        <v>26.285714285714285</v>
      </c>
    </row>
    <row r="148" spans="1:2" ht="13.5">
      <c r="A148" s="2">
        <f>'系統表'!C149</f>
        <v>300</v>
      </c>
      <c r="B148" s="2">
        <f>'系統表'!G149</f>
        <v>19.285714285714285</v>
      </c>
    </row>
    <row r="149" spans="1:2" ht="13.5">
      <c r="A149" s="2">
        <f>'系統表'!C150</f>
        <v>360</v>
      </c>
      <c r="B149" s="2">
        <f>'系統表'!G150</f>
        <v>12.857142857142858</v>
      </c>
    </row>
    <row r="150" spans="1:2" ht="13.5">
      <c r="A150" s="2">
        <f>'系統表'!C151</f>
        <v>410</v>
      </c>
      <c r="B150" s="2">
        <f>'系統表'!G151</f>
        <v>7.714285714285714</v>
      </c>
    </row>
    <row r="151" spans="1:2" ht="13.5">
      <c r="A151" s="2">
        <f>'系統表'!C152</f>
        <v>320</v>
      </c>
      <c r="B151" s="2">
        <f>'系統表'!G152</f>
        <v>7.714285714285714</v>
      </c>
    </row>
    <row r="152" spans="1:2" ht="13.5">
      <c r="A152" s="2">
        <f>'系統表'!C153</f>
        <v>260</v>
      </c>
      <c r="B152" s="2">
        <f>'系統表'!G153</f>
        <v>19.142857142857142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2004-07-02T07:43:58Z</cp:lastPrinted>
  <dcterms:created xsi:type="dcterms:W3CDTF">1997-01-08T22:48:59Z</dcterms:created>
  <dcterms:modified xsi:type="dcterms:W3CDTF">2004-07-02T07:51:03Z</dcterms:modified>
  <cp:category/>
  <cp:version/>
  <cp:contentType/>
  <cp:contentStatus/>
  <cp:revision>1</cp:revision>
</cp:coreProperties>
</file>