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1.xml"/><Relationship Id="rId2" Type="http://schemas.openxmlformats.org/officedocument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11"/>
  </bookViews>
  <sheets>
    <sheet name="清音濁音拗音の関係" sheetId="1" r:id="rId1"/>
    <sheet name="片手同時打鍵" sheetId="2" r:id="rId2"/>
  </sheet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C39"/>
  <c r="B39"/>
  <c r="H38"/>
  <c r="G38"/>
  <c r="F38"/>
  <c r="E38"/>
  <c r="D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1"/>
  <c r="L11"/>
  <c r="K11"/>
  <c r="J11"/>
  <c r="I11"/>
  <c r="H11"/>
  <c r="G11"/>
  <c r="F11"/>
  <c r="E11"/>
  <c r="D11"/>
  <c r="C11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<sst xmlns="http://schemas.openxmlformats.org/spreadsheetml/2006/main" count="268" uniqueCount="148">
  <si>
    <t>清音</t>
  </si>
  <si>
    <t>濁音</t>
  </si>
  <si>
    <t>清音拗音</t>
  </si>
  <si>
    <t>濁音拗音</t>
  </si>
  <si>
    <t>゛</t>
  </si>
  <si>
    <t>ゃ</t>
  </si>
  <si>
    <t>ぃ</t>
  </si>
  <si>
    <t>ゅ</t>
  </si>
  <si>
    <t>ぇ</t>
  </si>
  <si>
    <t>ょ</t>
  </si>
  <si>
    <t>゛ゃ</t>
  </si>
  <si>
    <t>゛ぃ</t>
  </si>
  <si>
    <t>゛ゅ</t>
  </si>
  <si>
    <t>゛ぇ</t>
  </si>
  <si>
    <t>゛ょ</t>
  </si>
  <si>
    <t>親指</t>
  </si>
  <si>
    <t>R</t>
  </si>
  <si>
    <t>Z</t>
  </si>
  <si>
    <t>S</t>
  </si>
  <si>
    <t>V</t>
  </si>
  <si>
    <t>F</t>
  </si>
  <si>
    <t>E</t>
  </si>
  <si>
    <t>W</t>
  </si>
  <si>
    <t>A</t>
  </si>
  <si>
    <t>B</t>
  </si>
  <si>
    <t>G</t>
  </si>
  <si>
    <t>き</t>
  </si>
  <si>
    <t>J</t>
  </si>
  <si>
    <t>し</t>
  </si>
  <si>
    <t>L</t>
  </si>
  <si>
    <t>ち</t>
  </si>
  <si>
    <t>U</t>
  </si>
  <si>
    <t>ひ</t>
  </si>
  <si>
    <t>P</t>
  </si>
  <si>
    <t>ぁ</t>
  </si>
  <si>
    <t>ぉ</t>
  </si>
  <si>
    <t>゛ぁ</t>
  </si>
  <si>
    <t>゛ぉ</t>
  </si>
  <si>
    <t>う</t>
  </si>
  <si>
    <t>;</t>
  </si>
  <si>
    <t>く</t>
  </si>
  <si>
    <t>I</t>
  </si>
  <si>
    <t>単打清</t>
  </si>
  <si>
    <t>中指</t>
  </si>
  <si>
    <t>中指側拗音</t>
  </si>
  <si>
    <t>D</t>
  </si>
  <si>
    <t>つ</t>
  </si>
  <si>
    <t>ぴ</t>
  </si>
  <si>
    <t>O</t>
  </si>
  <si>
    <t>ふ</t>
  </si>
  <si>
    <t>ぷ</t>
  </si>
  <si>
    <t>H</t>
  </si>
  <si>
    <t>へ</t>
  </si>
  <si>
    <t>ぺ</t>
  </si>
  <si>
    <t>Y</t>
  </si>
  <si>
    <t>イ段側拗音</t>
  </si>
  <si>
    <t>特殊割当拗音</t>
  </si>
  <si>
    <t>こ</t>
  </si>
  <si>
    <t>に</t>
  </si>
  <si>
    <t>N</t>
  </si>
  <si>
    <t>ほ</t>
  </si>
  <si>
    <t>り</t>
  </si>
  <si>
    <t>M</t>
  </si>
  <si>
    <t>み</t>
  </si>
  <si>
    <t>ね</t>
  </si>
  <si>
    <t>ぽ(*)</t>
  </si>
  <si>
    <t>(定義なし)</t>
  </si>
  <si>
    <t>:</t>
  </si>
  <si>
    <t>中指同時打鍵による清音と (*) は類推できない。他は横軸縦軸(中指込み)から類推可。</t>
  </si>
  <si>
    <t>拗音用キーは他に「ゎ」「ぅ」「゛ゎ」「゛ぅ」がある。順にTCQX。</t>
  </si>
  <si>
    <t>キーはOADG(=JIS)のQwerty配列準拠。横軸のRZSVFEWABGは四つの表で共通。</t>
  </si>
  <si>
    <t>後続が「ゃ」になるか「ぁ」になるかは直前がイ段か否かで決まる。「ょぉ」も同様。</t>
  </si>
  <si>
    <t>この表はほぼ全部規則通りなので横11縦12+6を覚えて組み合わせるだけ。</t>
  </si>
  <si>
    <t>この表以外で覚える必要があるのは、単打清音、中指同時打鍵清音、次シートの内容。</t>
  </si>
  <si>
    <t>中断片手同時打鍵</t>
  </si>
  <si>
    <t>っ</t>
  </si>
  <si>
    <t>D+F</t>
  </si>
  <si>
    <t>ん</t>
  </si>
  <si>
    <t>J+K</t>
  </si>
  <si>
    <t>「</t>
  </si>
  <si>
    <t>S+F</t>
  </si>
  <si>
    <t>」</t>
  </si>
  <si>
    <t>S+G</t>
  </si>
  <si>
    <t>、</t>
  </si>
  <si>
    <t>S+D</t>
  </si>
  <si>
    <t>。の反対側</t>
  </si>
  <si>
    <t>。</t>
  </si>
  <si>
    <t>K+L</t>
  </si>
  <si>
    <t>、の反対側</t>
  </si>
  <si>
    <t>ー</t>
  </si>
  <si>
    <t>J+L</t>
  </si>
  <si>
    <t>（長音符号)</t>
  </si>
  <si>
    <t>・</t>
  </si>
  <si>
    <t>A+D</t>
  </si>
  <si>
    <t>小書きの文字</t>
  </si>
  <si>
    <t>通常文字</t>
  </si>
  <si>
    <t>通常文字との位置関係</t>
  </si>
  <si>
    <t>H+J</t>
  </si>
  <si>
    <t>隣接</t>
  </si>
  <si>
    <t>D+L</t>
  </si>
  <si>
    <t>類推困難</t>
  </si>
  <si>
    <t>A+S</t>
  </si>
  <si>
    <t>共通鍵あり</t>
  </si>
  <si>
    <t>ぅ</t>
  </si>
  <si>
    <t>;+L</t>
  </si>
  <si>
    <t>V+C</t>
  </si>
  <si>
    <t>V+K</t>
  </si>
  <si>
    <t>I+O</t>
  </si>
  <si>
    <t>I+D</t>
  </si>
  <si>
    <t>R+Q</t>
  </si>
  <si>
    <t>３つ隣</t>
  </si>
  <si>
    <t>R+K</t>
  </si>
  <si>
    <t>T+W</t>
  </si>
  <si>
    <t>T+K</t>
  </si>
  <si>
    <t>F+A</t>
  </si>
  <si>
    <t>F+K</t>
  </si>
  <si>
    <t>ゎ</t>
  </si>
  <si>
    <t>C+X</t>
  </si>
  <si>
    <t>C+K</t>
  </si>
  <si>
    <t>(っ)</t>
  </si>
  <si>
    <t>無関係</t>
  </si>
  <si>
    <t>後続文字限定拗音</t>
  </si>
  <si>
    <t>先行文字</t>
  </si>
  <si>
    <t>先行文字との位置関係</t>
  </si>
  <si>
    <t>いぇ</t>
  </si>
  <si>
    <t>Q+W</t>
  </si>
  <si>
    <t>上二つを同時に</t>
  </si>
  <si>
    <t>てゅ</t>
  </si>
  <si>
    <t>W+E</t>
  </si>
  <si>
    <t>でゅ</t>
  </si>
  <si>
    <t>Q+E</t>
  </si>
  <si>
    <t>２つ隣</t>
  </si>
  <si>
    <t>てぃ</t>
  </si>
  <si>
    <t>E+R</t>
  </si>
  <si>
    <t>でぃ</t>
  </si>
  <si>
    <t>W+R</t>
  </si>
  <si>
    <t>左右隣接を同時に</t>
  </si>
  <si>
    <t>すぇ</t>
  </si>
  <si>
    <t>R+T</t>
  </si>
  <si>
    <t>すぃの反対側</t>
  </si>
  <si>
    <t>すぃ</t>
  </si>
  <si>
    <t>Y+U</t>
  </si>
  <si>
    <t>すぇの反対側、単音との関係はなし。</t>
  </si>
  <si>
    <t>とぅ</t>
  </si>
  <si>
    <t>F+G</t>
  </si>
  <si>
    <t>どぅ</t>
  </si>
  <si>
    <t>D+G</t>
  </si>
  <si>
    <t>ほとんどすべての拗音を網羅しているため
「っ」以外の小書きの文字はあくまで予備。
特に「ゃゅょ」単体は一般文では不要なので３つ隣にしてある。</t>
  </si>
</sst>
</file>

<file path=xl/styles.xml><?xml version="1.0" encoding="utf-8"?>
<styleSheet xmlns="http://schemas.openxmlformats.org/spreadsheetml/2006/main">
  <fonts count="4">
    <font>
      <sz val="12"/>
      <name val="ＭＳ Ｐゴシック"/>
      <family val="3"/>
      <charset val="128"/>
      <scheme val="minor"/>
    </font>
    <font>
      <b/>
      <sz val="12"/>
      <name val="IPAゴシック;IPAGothic"/>
      <family val="3"/>
      <charset val="128"/>
    </font>
    <font>
      <sz val="12"/>
      <name val="IPAゴシック;IPAGothic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E6E6E6"/>
      </patternFill>
    </fill>
    <fill>
      <patternFill patternType="solid">
        <fgColor rgb="FFCCFFFF"/>
        <bgColor rgb="FFCCFFFF"/>
      </patternFill>
    </fill>
    <fill>
      <patternFill patternType="solid">
        <fgColor rgb="FFE6E6E6"/>
        <bgColor rgb="FFE6E6FF"/>
      </patternFill>
    </fill>
    <fill>
      <patternFill patternType="solid">
        <fgColor rgb="FFFF8080"/>
        <bgColor rgb="FFFF99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horizontal="center" vertical="center"/>
    </xf>
    <xf numFmtId="0" fontId="2" fillId="0" borderId="3" applyProtection="0">
      <alignment horizontal="center" vertical="center"/>
    </xf>
  </cellStyleXfs>
  <cellXfs count="17">
    <xf numFmtId="0" fontId="0" fillId="0" borderId="0" xfId="0" applyAlignment="1"/>
    <xf numFmtId="0" fontId="0" fillId="0" borderId="0" xfId="1" applyFont="1" applyBorder="1" applyAlignment="1">
      <alignment horizontal="left" vertical="center" wrapText="1"/>
    </xf>
    <xf numFmtId="0" fontId="2" fillId="0" borderId="3" xfId="1" applyAlignment="1">
      <alignment horizontal="center" vertical="center"/>
    </xf>
    <xf numFmtId="0" fontId="0" fillId="0" borderId="3" xfId="1" applyFont="1" applyAlignment="1"/>
    <xf numFmtId="0" fontId="0" fillId="5" borderId="0" xfId="1" applyFont="1" applyFill="1" applyBorder="1" applyAlignment="1"/>
    <xf numFmtId="0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4" borderId="3" xfId="1" applyFont="1" applyFill="1" applyBorder="1" applyAlignment="1">
      <alignment horizontal="center" vertical="center" textRotation="255"/>
    </xf>
    <xf numFmtId="0" fontId="0" fillId="3" borderId="1" xfId="1" applyFont="1" applyFill="1" applyBorder="1" applyAlignment="1"/>
    <xf numFmtId="0" fontId="1" fillId="3" borderId="2" xfId="1" applyFont="1" applyFill="1" applyBorder="1" applyAlignment="1"/>
    <xf numFmtId="0" fontId="0" fillId="4" borderId="3" xfId="1" applyFont="1" applyFill="1" applyBorder="1" applyAlignment="1"/>
    <xf numFmtId="0" fontId="0" fillId="4" borderId="3" xfId="1" applyFont="1" applyFill="1" applyBorder="1" applyAlignment="1"/>
    <xf numFmtId="0" fontId="1" fillId="3" borderId="2" xfId="1" applyFont="1" applyFill="1" applyBorder="1" applyAlignment="1"/>
    <xf numFmtId="0" fontId="0" fillId="3" borderId="1" xfId="1" applyFont="1" applyFill="1" applyBorder="1" applyAlignment="1"/>
    <xf numFmtId="0" fontId="2" fillId="0" borderId="2" xfId="1" applyFont="1" applyFill="1" applyBorder="1" applyAlignment="1"/>
    <xf numFmtId="0" fontId="2" fillId="2" borderId="1" xfId="1" applyFont="1" applyFill="1" applyBorder="1" applyAlignment="1"/>
    <xf numFmtId="0" fontId="0" fillId="0" borderId="3" xfId="1" applyFont="1" applyAlignment="1"/>
  </cellXfs>
  <cellStyles count="2">
    <cellStyle name="TableStyleLight1" xfId="1" customBuiltin="1"/>
    <cellStyle name="標準" xfId="0" builtinId="0" customBuiltin="1"/>
  </cellStyles>
  <dxfs count="0"/>
  <tableStyles count="0" defaultTableStyle="TableStyleMedium9" defaultPivotStyle="PivotStyleLight16"/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7" zoomScale="90" zoomScaleNormal="90" workbookViewId="0">
      <selection activeCell="A46" sqref="A46:M46"/>
    </sheetView>
  </sheetViews>
  <sheetFormatPr defaultRowHeight="14.25"/>
  <cols>
    <col min="1" max="1" width="3.75" customWidth="1"/>
    <col min="2" max="2" width="4.25" customWidth="1"/>
    <col min="3" max="3" width="7.25" customWidth="1"/>
    <col min="4" max="8" width="5.25" customWidth="1"/>
    <col min="9" max="13" width="8.125" customWidth="1"/>
    <col min="14" max="14" width="11.5" customWidth="1"/>
    <col min="15" max="257" width="11.5"/>
  </cols>
  <sheetData>
    <row r="1" spans="1:13" ht="15.4" customHeight="1">
      <c r="A1" s="10" t="s">
        <v>0</v>
      </c>
      <c r="B1" s="10"/>
      <c r="C1" s="11" t="s">
        <v>1</v>
      </c>
      <c r="D1" s="10" t="s">
        <v>2</v>
      </c>
      <c r="E1" s="10"/>
      <c r="F1" s="10"/>
      <c r="G1" s="10"/>
      <c r="H1" s="10"/>
      <c r="I1" s="10" t="s">
        <v>3</v>
      </c>
      <c r="J1" s="10"/>
      <c r="K1" s="10"/>
      <c r="L1" s="10"/>
      <c r="M1" s="10"/>
    </row>
    <row r="2" spans="1:13" ht="15.4" customHeight="1">
      <c r="A2" s="10"/>
      <c r="B2" s="10"/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</row>
    <row r="3" spans="1:13" ht="15.4" customHeight="1">
      <c r="A3" s="10"/>
      <c r="B3" s="10"/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</row>
    <row r="4" spans="1:13" ht="15.4" customHeight="1">
      <c r="A4" s="9" t="s">
        <v>26</v>
      </c>
      <c r="B4" s="9"/>
      <c r="C4" s="14" t="str">
        <f t="shared" ref="C4:M4" si="0">$A4&amp;C$2</f>
        <v>き゛</v>
      </c>
      <c r="D4" s="14" t="str">
        <f t="shared" si="0"/>
        <v>きゃ</v>
      </c>
      <c r="E4" s="14" t="str">
        <f t="shared" si="0"/>
        <v>きぃ</v>
      </c>
      <c r="F4" s="14" t="str">
        <f t="shared" si="0"/>
        <v>きゅ</v>
      </c>
      <c r="G4" s="14" t="str">
        <f t="shared" si="0"/>
        <v>きぇ</v>
      </c>
      <c r="H4" s="14" t="str">
        <f t="shared" si="0"/>
        <v>きょ</v>
      </c>
      <c r="I4" s="14" t="str">
        <f t="shared" si="0"/>
        <v>き゛ゃ</v>
      </c>
      <c r="J4" s="14" t="str">
        <f t="shared" si="0"/>
        <v>き゛ぃ</v>
      </c>
      <c r="K4" s="14" t="str">
        <f t="shared" si="0"/>
        <v>き゛ゅ</v>
      </c>
      <c r="L4" s="14" t="str">
        <f t="shared" si="0"/>
        <v>き゛ぇ</v>
      </c>
      <c r="M4" s="14" t="str">
        <f t="shared" si="0"/>
        <v>き゛ょ</v>
      </c>
    </row>
    <row r="5" spans="1:13" ht="15.4" customHeight="1">
      <c r="A5" s="8" t="s">
        <v>27</v>
      </c>
      <c r="B5" s="8"/>
      <c r="C5" s="15" t="str">
        <f t="shared" ref="C5:M5" si="1">$A5&amp;"+"&amp;C$3</f>
        <v>J+親指</v>
      </c>
      <c r="D5" s="15" t="str">
        <f t="shared" si="1"/>
        <v>J+R</v>
      </c>
      <c r="E5" s="15" t="str">
        <f t="shared" si="1"/>
        <v>J+Z</v>
      </c>
      <c r="F5" s="15" t="str">
        <f t="shared" si="1"/>
        <v>J+S</v>
      </c>
      <c r="G5" s="15" t="str">
        <f t="shared" si="1"/>
        <v>J+V</v>
      </c>
      <c r="H5" s="15" t="str">
        <f t="shared" si="1"/>
        <v>J+F</v>
      </c>
      <c r="I5" s="15" t="str">
        <f t="shared" si="1"/>
        <v>J+E</v>
      </c>
      <c r="J5" s="15" t="str">
        <f t="shared" si="1"/>
        <v>J+W</v>
      </c>
      <c r="K5" s="15" t="str">
        <f t="shared" si="1"/>
        <v>J+A</v>
      </c>
      <c r="L5" s="15" t="str">
        <f t="shared" si="1"/>
        <v>J+B</v>
      </c>
      <c r="M5" s="15" t="str">
        <f t="shared" si="1"/>
        <v>J+G</v>
      </c>
    </row>
    <row r="6" spans="1:13" ht="15.4" customHeight="1">
      <c r="A6" s="9" t="s">
        <v>28</v>
      </c>
      <c r="B6" s="9"/>
      <c r="C6" s="14" t="str">
        <f t="shared" ref="C6:M6" si="2">$A6&amp;C$2</f>
        <v>し゛</v>
      </c>
      <c r="D6" s="14" t="str">
        <f t="shared" si="2"/>
        <v>しゃ</v>
      </c>
      <c r="E6" s="14" t="str">
        <f t="shared" si="2"/>
        <v>しぃ</v>
      </c>
      <c r="F6" s="14" t="str">
        <f t="shared" si="2"/>
        <v>しゅ</v>
      </c>
      <c r="G6" s="14" t="str">
        <f t="shared" si="2"/>
        <v>しぇ</v>
      </c>
      <c r="H6" s="14" t="str">
        <f t="shared" si="2"/>
        <v>しょ</v>
      </c>
      <c r="I6" s="14" t="str">
        <f t="shared" si="2"/>
        <v>し゛ゃ</v>
      </c>
      <c r="J6" s="14" t="str">
        <f t="shared" si="2"/>
        <v>し゛ぃ</v>
      </c>
      <c r="K6" s="14" t="str">
        <f t="shared" si="2"/>
        <v>し゛ゅ</v>
      </c>
      <c r="L6" s="14" t="str">
        <f t="shared" si="2"/>
        <v>し゛ぇ</v>
      </c>
      <c r="M6" s="14" t="str">
        <f t="shared" si="2"/>
        <v>し゛ょ</v>
      </c>
    </row>
    <row r="7" spans="1:13" ht="15.4" customHeight="1">
      <c r="A7" s="8" t="s">
        <v>29</v>
      </c>
      <c r="B7" s="8"/>
      <c r="C7" s="15" t="str">
        <f t="shared" ref="C7:M7" si="3">$A7&amp;"+"&amp;C$3</f>
        <v>L+親指</v>
      </c>
      <c r="D7" s="15" t="str">
        <f t="shared" si="3"/>
        <v>L+R</v>
      </c>
      <c r="E7" s="15" t="str">
        <f t="shared" si="3"/>
        <v>L+Z</v>
      </c>
      <c r="F7" s="15" t="str">
        <f t="shared" si="3"/>
        <v>L+S</v>
      </c>
      <c r="G7" s="15" t="str">
        <f t="shared" si="3"/>
        <v>L+V</v>
      </c>
      <c r="H7" s="15" t="str">
        <f t="shared" si="3"/>
        <v>L+F</v>
      </c>
      <c r="I7" s="15" t="str">
        <f t="shared" si="3"/>
        <v>L+E</v>
      </c>
      <c r="J7" s="15" t="str">
        <f t="shared" si="3"/>
        <v>L+W</v>
      </c>
      <c r="K7" s="15" t="str">
        <f t="shared" si="3"/>
        <v>L+A</v>
      </c>
      <c r="L7" s="15" t="str">
        <f t="shared" si="3"/>
        <v>L+B</v>
      </c>
      <c r="M7" s="15" t="str">
        <f t="shared" si="3"/>
        <v>L+G</v>
      </c>
    </row>
    <row r="8" spans="1:13" ht="15.4" customHeight="1">
      <c r="A8" s="9" t="s">
        <v>30</v>
      </c>
      <c r="B8" s="9"/>
      <c r="C8" s="14" t="str">
        <f t="shared" ref="C8:M8" si="4">$A8&amp;C$2</f>
        <v>ち゛</v>
      </c>
      <c r="D8" s="14" t="str">
        <f t="shared" si="4"/>
        <v>ちゃ</v>
      </c>
      <c r="E8" s="14" t="str">
        <f t="shared" si="4"/>
        <v>ちぃ</v>
      </c>
      <c r="F8" s="14" t="str">
        <f t="shared" si="4"/>
        <v>ちゅ</v>
      </c>
      <c r="G8" s="14" t="str">
        <f t="shared" si="4"/>
        <v>ちぇ</v>
      </c>
      <c r="H8" s="14" t="str">
        <f t="shared" si="4"/>
        <v>ちょ</v>
      </c>
      <c r="I8" s="14" t="str">
        <f t="shared" si="4"/>
        <v>ち゛ゃ</v>
      </c>
      <c r="J8" s="14" t="str">
        <f t="shared" si="4"/>
        <v>ち゛ぃ</v>
      </c>
      <c r="K8" s="14" t="str">
        <f t="shared" si="4"/>
        <v>ち゛ゅ</v>
      </c>
      <c r="L8" s="14" t="str">
        <f t="shared" si="4"/>
        <v>ち゛ぇ</v>
      </c>
      <c r="M8" s="14" t="str">
        <f t="shared" si="4"/>
        <v>ち゛ょ</v>
      </c>
    </row>
    <row r="9" spans="1:13" ht="15.4" customHeight="1">
      <c r="A9" s="8" t="s">
        <v>31</v>
      </c>
      <c r="B9" s="8"/>
      <c r="C9" s="15" t="str">
        <f t="shared" ref="C9:M9" si="5">$A9&amp;"+"&amp;C$3</f>
        <v>U+親指</v>
      </c>
      <c r="D9" s="15" t="str">
        <f t="shared" si="5"/>
        <v>U+R</v>
      </c>
      <c r="E9" s="15" t="str">
        <f t="shared" si="5"/>
        <v>U+Z</v>
      </c>
      <c r="F9" s="15" t="str">
        <f t="shared" si="5"/>
        <v>U+S</v>
      </c>
      <c r="G9" s="15" t="str">
        <f t="shared" si="5"/>
        <v>U+V</v>
      </c>
      <c r="H9" s="15" t="str">
        <f t="shared" si="5"/>
        <v>U+F</v>
      </c>
      <c r="I9" s="15" t="str">
        <f t="shared" si="5"/>
        <v>U+E</v>
      </c>
      <c r="J9" s="15" t="str">
        <f t="shared" si="5"/>
        <v>U+W</v>
      </c>
      <c r="K9" s="15" t="str">
        <f t="shared" si="5"/>
        <v>U+A</v>
      </c>
      <c r="L9" s="15" t="str">
        <f t="shared" si="5"/>
        <v>U+B</v>
      </c>
      <c r="M9" s="15" t="str">
        <f t="shared" si="5"/>
        <v>U+G</v>
      </c>
    </row>
    <row r="10" spans="1:13" ht="15.4" customHeight="1">
      <c r="A10" s="9" t="s">
        <v>32</v>
      </c>
      <c r="B10" s="9"/>
      <c r="C10" s="14" t="str">
        <f t="shared" ref="C10:M10" si="6">$A10&amp;C$2</f>
        <v>ひ゛</v>
      </c>
      <c r="D10" s="14" t="str">
        <f t="shared" si="6"/>
        <v>ひゃ</v>
      </c>
      <c r="E10" s="14" t="str">
        <f t="shared" si="6"/>
        <v>ひぃ</v>
      </c>
      <c r="F10" s="14" t="str">
        <f t="shared" si="6"/>
        <v>ひゅ</v>
      </c>
      <c r="G10" s="14" t="str">
        <f t="shared" si="6"/>
        <v>ひぇ</v>
      </c>
      <c r="H10" s="14" t="str">
        <f t="shared" si="6"/>
        <v>ひょ</v>
      </c>
      <c r="I10" s="14" t="str">
        <f t="shared" si="6"/>
        <v>ひ゛ゃ</v>
      </c>
      <c r="J10" s="14" t="str">
        <f t="shared" si="6"/>
        <v>ひ゛ぃ</v>
      </c>
      <c r="K10" s="14" t="str">
        <f t="shared" si="6"/>
        <v>ひ゛ゅ</v>
      </c>
      <c r="L10" s="14" t="str">
        <f t="shared" si="6"/>
        <v>ひ゛ぇ</v>
      </c>
      <c r="M10" s="14" t="str">
        <f t="shared" si="6"/>
        <v>ひ゛ょ</v>
      </c>
    </row>
    <row r="11" spans="1:13" ht="15.4" customHeight="1">
      <c r="A11" s="8" t="s">
        <v>33</v>
      </c>
      <c r="B11" s="8"/>
      <c r="C11" s="15" t="str">
        <f t="shared" ref="C11:M11" si="7">$A11&amp;"+"&amp;C$3</f>
        <v>P+親指</v>
      </c>
      <c r="D11" s="15" t="str">
        <f t="shared" si="7"/>
        <v>P+R</v>
      </c>
      <c r="E11" s="15" t="str">
        <f t="shared" si="7"/>
        <v>P+Z</v>
      </c>
      <c r="F11" s="15" t="str">
        <f t="shared" si="7"/>
        <v>P+S</v>
      </c>
      <c r="G11" s="15" t="str">
        <f t="shared" si="7"/>
        <v>P+V</v>
      </c>
      <c r="H11" s="15" t="str">
        <f t="shared" si="7"/>
        <v>P+F</v>
      </c>
      <c r="I11" s="15" t="str">
        <f t="shared" si="7"/>
        <v>P+E</v>
      </c>
      <c r="J11" s="15" t="str">
        <f t="shared" si="7"/>
        <v>P+W</v>
      </c>
      <c r="K11" s="15" t="str">
        <f t="shared" si="7"/>
        <v>P+A</v>
      </c>
      <c r="L11" s="15" t="str">
        <f t="shared" si="7"/>
        <v>P+B</v>
      </c>
      <c r="M11" s="15" t="str">
        <f t="shared" si="7"/>
        <v>P+G</v>
      </c>
    </row>
    <row r="13" spans="1:13" ht="15.4" customHeight="1">
      <c r="A13" s="7" t="s">
        <v>0</v>
      </c>
      <c r="B13" s="7"/>
      <c r="C13" s="11" t="s">
        <v>1</v>
      </c>
      <c r="D13" s="10" t="s">
        <v>2</v>
      </c>
      <c r="E13" s="10"/>
      <c r="F13" s="10"/>
      <c r="G13" s="10"/>
      <c r="H13" s="10"/>
      <c r="I13" s="10" t="s">
        <v>3</v>
      </c>
      <c r="J13" s="10"/>
      <c r="K13" s="10"/>
      <c r="L13" s="10"/>
      <c r="M13" s="10"/>
    </row>
    <row r="14" spans="1:13" ht="15.4" customHeight="1">
      <c r="A14" s="7"/>
      <c r="B14" s="7"/>
      <c r="C14" s="12" t="s">
        <v>4</v>
      </c>
      <c r="D14" s="12" t="s">
        <v>34</v>
      </c>
      <c r="E14" s="12" t="s">
        <v>6</v>
      </c>
      <c r="F14" s="12" t="s">
        <v>7</v>
      </c>
      <c r="G14" s="12" t="s">
        <v>8</v>
      </c>
      <c r="H14" s="12" t="s">
        <v>35</v>
      </c>
      <c r="I14" s="12" t="s">
        <v>36</v>
      </c>
      <c r="J14" s="12" t="s">
        <v>11</v>
      </c>
      <c r="K14" s="12" t="s">
        <v>12</v>
      </c>
      <c r="L14" s="12" t="s">
        <v>13</v>
      </c>
      <c r="M14" s="12" t="s">
        <v>37</v>
      </c>
    </row>
    <row r="15" spans="1:13" ht="15.4" customHeight="1">
      <c r="A15" s="7"/>
      <c r="B15" s="7"/>
      <c r="C15" s="13" t="s">
        <v>15</v>
      </c>
      <c r="D15" s="13" t="s">
        <v>16</v>
      </c>
      <c r="E15" s="13" t="s">
        <v>17</v>
      </c>
      <c r="F15" s="13" t="s">
        <v>18</v>
      </c>
      <c r="G15" s="13" t="s">
        <v>19</v>
      </c>
      <c r="H15" s="13" t="s">
        <v>20</v>
      </c>
      <c r="I15" s="13" t="s">
        <v>21</v>
      </c>
      <c r="J15" s="13" t="s">
        <v>22</v>
      </c>
      <c r="K15" s="13" t="s">
        <v>23</v>
      </c>
      <c r="L15" s="13" t="s">
        <v>24</v>
      </c>
      <c r="M15" s="13" t="s">
        <v>25</v>
      </c>
    </row>
    <row r="16" spans="1:13" ht="15.4" customHeight="1">
      <c r="A16" s="9" t="s">
        <v>38</v>
      </c>
      <c r="B16" s="9"/>
      <c r="C16" s="14" t="str">
        <f t="shared" ref="C16:M16" si="8">$A16&amp;C$14</f>
        <v>う゛</v>
      </c>
      <c r="D16" s="14" t="str">
        <f t="shared" si="8"/>
        <v>うぁ</v>
      </c>
      <c r="E16" s="14" t="str">
        <f t="shared" si="8"/>
        <v>うぃ</v>
      </c>
      <c r="F16" s="14" t="str">
        <f t="shared" si="8"/>
        <v>うゅ</v>
      </c>
      <c r="G16" s="14" t="str">
        <f t="shared" si="8"/>
        <v>うぇ</v>
      </c>
      <c r="H16" s="14" t="str">
        <f t="shared" si="8"/>
        <v>うぉ</v>
      </c>
      <c r="I16" s="14" t="str">
        <f t="shared" si="8"/>
        <v>う゛ぁ</v>
      </c>
      <c r="J16" s="14" t="str">
        <f t="shared" si="8"/>
        <v>う゛ぃ</v>
      </c>
      <c r="K16" s="14" t="str">
        <f t="shared" si="8"/>
        <v>う゛ゅ</v>
      </c>
      <c r="L16" s="14" t="str">
        <f t="shared" si="8"/>
        <v>う゛ぇ</v>
      </c>
      <c r="M16" s="14" t="str">
        <f t="shared" si="8"/>
        <v>う゛ぉ</v>
      </c>
    </row>
    <row r="17" spans="1:13" ht="15.4" customHeight="1">
      <c r="A17" s="8" t="s">
        <v>39</v>
      </c>
      <c r="B17" s="8"/>
      <c r="C17" s="15" t="str">
        <f t="shared" ref="C17:M17" si="9">$A17&amp;"+"&amp;C$3</f>
        <v>;+親指</v>
      </c>
      <c r="D17" s="15" t="str">
        <f t="shared" si="9"/>
        <v>;+R</v>
      </c>
      <c r="E17" s="15" t="str">
        <f t="shared" si="9"/>
        <v>;+Z</v>
      </c>
      <c r="F17" s="15" t="str">
        <f t="shared" si="9"/>
        <v>;+S</v>
      </c>
      <c r="G17" s="15" t="str">
        <f t="shared" si="9"/>
        <v>;+V</v>
      </c>
      <c r="H17" s="15" t="str">
        <f t="shared" si="9"/>
        <v>;+F</v>
      </c>
      <c r="I17" s="15" t="str">
        <f t="shared" si="9"/>
        <v>;+E</v>
      </c>
      <c r="J17" s="15" t="str">
        <f t="shared" si="9"/>
        <v>;+W</v>
      </c>
      <c r="K17" s="15" t="str">
        <f t="shared" si="9"/>
        <v>;+A</v>
      </c>
      <c r="L17" s="15" t="str">
        <f t="shared" si="9"/>
        <v>;+B</v>
      </c>
      <c r="M17" s="15" t="str">
        <f t="shared" si="9"/>
        <v>;+G</v>
      </c>
    </row>
    <row r="18" spans="1:13" ht="15.4" customHeight="1">
      <c r="A18" s="9" t="s">
        <v>40</v>
      </c>
      <c r="B18" s="9"/>
      <c r="C18" s="14" t="str">
        <f t="shared" ref="C18:M18" si="10">$A18&amp;C$14</f>
        <v>く゛</v>
      </c>
      <c r="D18" s="14" t="str">
        <f t="shared" si="10"/>
        <v>くぁ</v>
      </c>
      <c r="E18" s="14" t="str">
        <f t="shared" si="10"/>
        <v>くぃ</v>
      </c>
      <c r="F18" s="14" t="str">
        <f t="shared" si="10"/>
        <v>くゅ</v>
      </c>
      <c r="G18" s="14" t="str">
        <f t="shared" si="10"/>
        <v>くぇ</v>
      </c>
      <c r="H18" s="14" t="str">
        <f t="shared" si="10"/>
        <v>くぉ</v>
      </c>
      <c r="I18" s="14" t="str">
        <f t="shared" si="10"/>
        <v>く゛ぁ</v>
      </c>
      <c r="J18" s="14" t="str">
        <f t="shared" si="10"/>
        <v>く゛ぃ</v>
      </c>
      <c r="K18" s="14" t="str">
        <f t="shared" si="10"/>
        <v>く゛ゅ</v>
      </c>
      <c r="L18" s="14" t="str">
        <f t="shared" si="10"/>
        <v>く゛ぇ</v>
      </c>
      <c r="M18" s="14" t="str">
        <f t="shared" si="10"/>
        <v>く゛ぉ</v>
      </c>
    </row>
    <row r="19" spans="1:13" ht="15.4" customHeight="1">
      <c r="A19" s="8" t="s">
        <v>41</v>
      </c>
      <c r="B19" s="8"/>
      <c r="C19" s="15" t="str">
        <f t="shared" ref="C19:M19" si="11">$A19&amp;"+"&amp;C$3</f>
        <v>I+親指</v>
      </c>
      <c r="D19" s="15" t="str">
        <f t="shared" si="11"/>
        <v>I+R</v>
      </c>
      <c r="E19" s="15" t="str">
        <f t="shared" si="11"/>
        <v>I+Z</v>
      </c>
      <c r="F19" s="15" t="str">
        <f t="shared" si="11"/>
        <v>I+S</v>
      </c>
      <c r="G19" s="15" t="str">
        <f t="shared" si="11"/>
        <v>I+V</v>
      </c>
      <c r="H19" s="15" t="str">
        <f t="shared" si="11"/>
        <v>I+F</v>
      </c>
      <c r="I19" s="15" t="str">
        <f t="shared" si="11"/>
        <v>I+E</v>
      </c>
      <c r="J19" s="15" t="str">
        <f t="shared" si="11"/>
        <v>I+W</v>
      </c>
      <c r="K19" s="15" t="str">
        <f t="shared" si="11"/>
        <v>I+A</v>
      </c>
      <c r="L19" s="15" t="str">
        <f t="shared" si="11"/>
        <v>I+B</v>
      </c>
      <c r="M19" s="15" t="str">
        <f t="shared" si="11"/>
        <v>I+G</v>
      </c>
    </row>
    <row r="21" spans="1:13" ht="15.4" customHeight="1">
      <c r="A21" s="7" t="s">
        <v>42</v>
      </c>
      <c r="B21" s="7" t="s">
        <v>43</v>
      </c>
      <c r="C21" s="11" t="s">
        <v>1</v>
      </c>
      <c r="D21" s="10" t="s">
        <v>2</v>
      </c>
      <c r="E21" s="10"/>
      <c r="F21" s="10"/>
      <c r="G21" s="10"/>
      <c r="H21" s="10"/>
      <c r="I21" s="10" t="s">
        <v>44</v>
      </c>
      <c r="J21" s="10"/>
      <c r="K21" s="10"/>
      <c r="L21" s="10"/>
      <c r="M21" s="10"/>
    </row>
    <row r="22" spans="1:13" ht="15.4" customHeight="1">
      <c r="A22" s="7"/>
      <c r="B22" s="7"/>
      <c r="C22" s="12" t="s">
        <v>4</v>
      </c>
      <c r="D22" s="12" t="s">
        <v>34</v>
      </c>
      <c r="E22" s="12" t="s">
        <v>6</v>
      </c>
      <c r="F22" s="12" t="s">
        <v>7</v>
      </c>
      <c r="G22" s="12" t="s">
        <v>8</v>
      </c>
      <c r="H22" s="12" t="s">
        <v>35</v>
      </c>
      <c r="I22" s="12" t="s">
        <v>34</v>
      </c>
      <c r="J22" s="12" t="s">
        <v>6</v>
      </c>
      <c r="K22" s="12" t="s">
        <v>7</v>
      </c>
      <c r="L22" s="12" t="s">
        <v>8</v>
      </c>
      <c r="M22" s="12" t="s">
        <v>35</v>
      </c>
    </row>
    <row r="23" spans="1:13" ht="15.4" customHeight="1">
      <c r="A23" s="7"/>
      <c r="B23" s="13" t="s">
        <v>45</v>
      </c>
      <c r="C23" s="13" t="s">
        <v>15</v>
      </c>
      <c r="D23" s="13" t="s">
        <v>16</v>
      </c>
      <c r="E23" s="13" t="s">
        <v>17</v>
      </c>
      <c r="F23" s="13" t="s">
        <v>18</v>
      </c>
      <c r="G23" s="13" t="s">
        <v>19</v>
      </c>
      <c r="H23" s="13" t="s">
        <v>20</v>
      </c>
      <c r="I23" s="13" t="s">
        <v>21</v>
      </c>
      <c r="J23" s="13" t="s">
        <v>22</v>
      </c>
      <c r="K23" s="13" t="s">
        <v>23</v>
      </c>
      <c r="L23" s="13" t="s">
        <v>24</v>
      </c>
      <c r="M23" s="13" t="s">
        <v>25</v>
      </c>
    </row>
    <row r="24" spans="1:13" ht="15.4" customHeight="1">
      <c r="A24" s="12" t="s">
        <v>46</v>
      </c>
      <c r="B24" s="14" t="s">
        <v>47</v>
      </c>
      <c r="C24" s="14" t="str">
        <f t="shared" ref="C24:H24" si="12">$A24&amp;C$22</f>
        <v>つ゛</v>
      </c>
      <c r="D24" s="14" t="str">
        <f t="shared" si="12"/>
        <v>つぁ</v>
      </c>
      <c r="E24" s="14" t="str">
        <f t="shared" si="12"/>
        <v>つぃ</v>
      </c>
      <c r="F24" s="14" t="str">
        <f t="shared" si="12"/>
        <v>つゅ</v>
      </c>
      <c r="G24" s="14" t="str">
        <f t="shared" si="12"/>
        <v>つぇ</v>
      </c>
      <c r="H24" s="14" t="str">
        <f t="shared" si="12"/>
        <v>つぉ</v>
      </c>
      <c r="I24" s="14" t="str">
        <f>$B24&amp;I$22</f>
        <v>ぴぁ</v>
      </c>
      <c r="J24" s="14" t="str">
        <f>$B24&amp;J$22</f>
        <v>ぴぃ</v>
      </c>
      <c r="K24" s="14" t="str">
        <f>$B24&amp;K$22</f>
        <v>ぴゅ</v>
      </c>
      <c r="L24" s="14" t="str">
        <f>$B24&amp;L$22</f>
        <v>ぴぇ</v>
      </c>
      <c r="M24" s="14" t="str">
        <f>$B24&amp;M$22</f>
        <v>ぴぉ</v>
      </c>
    </row>
    <row r="25" spans="1:13" ht="15.4" customHeight="1">
      <c r="A25" s="13" t="s">
        <v>48</v>
      </c>
      <c r="B25" s="15" t="str">
        <f t="shared" ref="B25:M25" si="13">$A25&amp;"+"&amp;B$23</f>
        <v>O+D</v>
      </c>
      <c r="C25" s="15" t="str">
        <f t="shared" si="13"/>
        <v>O+親指</v>
      </c>
      <c r="D25" s="15" t="str">
        <f t="shared" si="13"/>
        <v>O+R</v>
      </c>
      <c r="E25" s="15" t="str">
        <f t="shared" si="13"/>
        <v>O+Z</v>
      </c>
      <c r="F25" s="15" t="str">
        <f t="shared" si="13"/>
        <v>O+S</v>
      </c>
      <c r="G25" s="15" t="str">
        <f t="shared" si="13"/>
        <v>O+V</v>
      </c>
      <c r="H25" s="15" t="str">
        <f t="shared" si="13"/>
        <v>O+F</v>
      </c>
      <c r="I25" s="15" t="str">
        <f t="shared" si="13"/>
        <v>O+E</v>
      </c>
      <c r="J25" s="15" t="str">
        <f t="shared" si="13"/>
        <v>O+W</v>
      </c>
      <c r="K25" s="15" t="str">
        <f t="shared" si="13"/>
        <v>O+A</v>
      </c>
      <c r="L25" s="15" t="str">
        <f t="shared" si="13"/>
        <v>O+B</v>
      </c>
      <c r="M25" s="15" t="str">
        <f t="shared" si="13"/>
        <v>O+G</v>
      </c>
    </row>
    <row r="26" spans="1:13" ht="15.4" customHeight="1">
      <c r="A26" s="12" t="s">
        <v>49</v>
      </c>
      <c r="B26" s="14" t="s">
        <v>50</v>
      </c>
      <c r="C26" s="14" t="str">
        <f t="shared" ref="C26:H26" si="14">$A26&amp;C$22</f>
        <v>ふ゛</v>
      </c>
      <c r="D26" s="14" t="str">
        <f t="shared" si="14"/>
        <v>ふぁ</v>
      </c>
      <c r="E26" s="14" t="str">
        <f t="shared" si="14"/>
        <v>ふぃ</v>
      </c>
      <c r="F26" s="14" t="str">
        <f t="shared" si="14"/>
        <v>ふゅ</v>
      </c>
      <c r="G26" s="14" t="str">
        <f t="shared" si="14"/>
        <v>ふぇ</v>
      </c>
      <c r="H26" s="14" t="str">
        <f t="shared" si="14"/>
        <v>ふぉ</v>
      </c>
      <c r="I26" s="14" t="str">
        <f>$B26&amp;I$22</f>
        <v>ぷぁ</v>
      </c>
      <c r="J26" s="14" t="str">
        <f>$B26&amp;J$22</f>
        <v>ぷぃ</v>
      </c>
      <c r="K26" s="14" t="str">
        <f>$B26&amp;K$22</f>
        <v>ぷゅ</v>
      </c>
      <c r="L26" s="14" t="str">
        <f>$B26&amp;L$22</f>
        <v>ぷぇ</v>
      </c>
      <c r="M26" s="14" t="str">
        <f>$B26&amp;M$22</f>
        <v>ぷぉ</v>
      </c>
    </row>
    <row r="27" spans="1:13" ht="15.4" customHeight="1">
      <c r="A27" s="13" t="s">
        <v>51</v>
      </c>
      <c r="B27" s="15" t="str">
        <f t="shared" ref="B27:M27" si="15">$A27&amp;"+"&amp;B$23</f>
        <v>H+D</v>
      </c>
      <c r="C27" s="15" t="str">
        <f t="shared" si="15"/>
        <v>H+親指</v>
      </c>
      <c r="D27" s="15" t="str">
        <f t="shared" si="15"/>
        <v>H+R</v>
      </c>
      <c r="E27" s="15" t="str">
        <f t="shared" si="15"/>
        <v>H+Z</v>
      </c>
      <c r="F27" s="15" t="str">
        <f t="shared" si="15"/>
        <v>H+S</v>
      </c>
      <c r="G27" s="15" t="str">
        <f t="shared" si="15"/>
        <v>H+V</v>
      </c>
      <c r="H27" s="15" t="str">
        <f t="shared" si="15"/>
        <v>H+F</v>
      </c>
      <c r="I27" s="15" t="str">
        <f t="shared" si="15"/>
        <v>H+E</v>
      </c>
      <c r="J27" s="15" t="str">
        <f t="shared" si="15"/>
        <v>H+W</v>
      </c>
      <c r="K27" s="15" t="str">
        <f t="shared" si="15"/>
        <v>H+A</v>
      </c>
      <c r="L27" s="15" t="str">
        <f t="shared" si="15"/>
        <v>H+B</v>
      </c>
      <c r="M27" s="15" t="str">
        <f t="shared" si="15"/>
        <v>H+G</v>
      </c>
    </row>
    <row r="28" spans="1:13" ht="15.4" customHeight="1">
      <c r="A28" s="12" t="s">
        <v>52</v>
      </c>
      <c r="B28" s="14" t="s">
        <v>53</v>
      </c>
      <c r="C28" s="14" t="str">
        <f t="shared" ref="C28:H28" si="16">$A28&amp;C$22</f>
        <v>へ゛</v>
      </c>
      <c r="D28" s="14" t="str">
        <f t="shared" si="16"/>
        <v>へぁ</v>
      </c>
      <c r="E28" s="14" t="str">
        <f t="shared" si="16"/>
        <v>へぃ</v>
      </c>
      <c r="F28" s="14" t="str">
        <f t="shared" si="16"/>
        <v>へゅ</v>
      </c>
      <c r="G28" s="14" t="str">
        <f t="shared" si="16"/>
        <v>へぇ</v>
      </c>
      <c r="H28" s="14" t="str">
        <f t="shared" si="16"/>
        <v>へぉ</v>
      </c>
      <c r="I28" s="14" t="str">
        <f>$B28&amp;I$22</f>
        <v>ぺぁ</v>
      </c>
      <c r="J28" s="14" t="str">
        <f>$B28&amp;J$22</f>
        <v>ぺぃ</v>
      </c>
      <c r="K28" s="14" t="str">
        <f>$B28&amp;K$22</f>
        <v>ぺゅ</v>
      </c>
      <c r="L28" s="14" t="str">
        <f>$B28&amp;L$22</f>
        <v>ぺぇ</v>
      </c>
      <c r="M28" s="14" t="str">
        <f>$B28&amp;M$22</f>
        <v>ぺぉ</v>
      </c>
    </row>
    <row r="29" spans="1:13" ht="15.4" customHeight="1">
      <c r="A29" s="13" t="s">
        <v>54</v>
      </c>
      <c r="B29" s="15" t="str">
        <f t="shared" ref="B29:M29" si="17">$A29&amp;"+"&amp;B$23</f>
        <v>Y+D</v>
      </c>
      <c r="C29" s="15" t="str">
        <f t="shared" si="17"/>
        <v>Y+親指</v>
      </c>
      <c r="D29" s="15" t="str">
        <f t="shared" si="17"/>
        <v>Y+R</v>
      </c>
      <c r="E29" s="15" t="str">
        <f t="shared" si="17"/>
        <v>Y+Z</v>
      </c>
      <c r="F29" s="15" t="str">
        <f t="shared" si="17"/>
        <v>Y+S</v>
      </c>
      <c r="G29" s="15" t="str">
        <f t="shared" si="17"/>
        <v>Y+V</v>
      </c>
      <c r="H29" s="15" t="str">
        <f t="shared" si="17"/>
        <v>Y+F</v>
      </c>
      <c r="I29" s="15" t="str">
        <f t="shared" si="17"/>
        <v>Y+E</v>
      </c>
      <c r="J29" s="15" t="str">
        <f t="shared" si="17"/>
        <v>Y+W</v>
      </c>
      <c r="K29" s="15" t="str">
        <f t="shared" si="17"/>
        <v>Y+A</v>
      </c>
      <c r="L29" s="15" t="str">
        <f t="shared" si="17"/>
        <v>Y+B</v>
      </c>
      <c r="M29" s="15" t="str">
        <f t="shared" si="17"/>
        <v>Y+G</v>
      </c>
    </row>
    <row r="31" spans="1:13" ht="15.4" customHeight="1">
      <c r="A31" s="7" t="s">
        <v>42</v>
      </c>
      <c r="B31" s="7" t="s">
        <v>43</v>
      </c>
      <c r="C31" s="11" t="s">
        <v>1</v>
      </c>
      <c r="D31" s="10" t="s">
        <v>55</v>
      </c>
      <c r="E31" s="10"/>
      <c r="F31" s="10"/>
      <c r="G31" s="10"/>
      <c r="H31" s="10"/>
      <c r="I31" s="10" t="s">
        <v>56</v>
      </c>
      <c r="J31" s="10"/>
      <c r="K31" s="10"/>
      <c r="L31" s="10"/>
      <c r="M31" s="10"/>
    </row>
    <row r="32" spans="1:13" ht="15.4" customHeight="1">
      <c r="A32" s="7"/>
      <c r="B32" s="7"/>
      <c r="C32" s="12" t="s">
        <v>4</v>
      </c>
      <c r="D32" s="12" t="s">
        <v>5</v>
      </c>
      <c r="E32" s="12" t="s">
        <v>6</v>
      </c>
      <c r="F32" s="12" t="s">
        <v>7</v>
      </c>
      <c r="G32" s="12" t="s">
        <v>8</v>
      </c>
      <c r="H32" s="12" t="s">
        <v>9</v>
      </c>
      <c r="I32" s="12" t="s">
        <v>34</v>
      </c>
      <c r="J32" s="12" t="s">
        <v>6</v>
      </c>
      <c r="K32" s="12" t="s">
        <v>7</v>
      </c>
      <c r="L32" s="12" t="s">
        <v>8</v>
      </c>
      <c r="M32" s="12" t="s">
        <v>35</v>
      </c>
    </row>
    <row r="33" spans="1:13" ht="15.4" customHeight="1">
      <c r="A33" s="7"/>
      <c r="B33" s="13" t="s">
        <v>45</v>
      </c>
      <c r="C33" s="13" t="s">
        <v>15</v>
      </c>
      <c r="D33" s="13" t="s">
        <v>16</v>
      </c>
      <c r="E33" s="13" t="s">
        <v>17</v>
      </c>
      <c r="F33" s="13" t="s">
        <v>18</v>
      </c>
      <c r="G33" s="13" t="s">
        <v>19</v>
      </c>
      <c r="H33" s="13" t="s">
        <v>20</v>
      </c>
      <c r="I33" s="13" t="s">
        <v>21</v>
      </c>
      <c r="J33" s="13" t="s">
        <v>22</v>
      </c>
      <c r="K33" s="13" t="s">
        <v>23</v>
      </c>
      <c r="L33" s="13" t="s">
        <v>24</v>
      </c>
      <c r="M33" s="13" t="s">
        <v>25</v>
      </c>
    </row>
    <row r="34" spans="1:13" ht="15.4" customHeight="1">
      <c r="A34" s="12" t="s">
        <v>57</v>
      </c>
      <c r="B34" s="14" t="s">
        <v>58</v>
      </c>
      <c r="C34" s="14" t="str">
        <f>$A34&amp;C$22</f>
        <v>こ゛</v>
      </c>
      <c r="D34" s="14" t="str">
        <f>$B34&amp;D$32</f>
        <v>にゃ</v>
      </c>
      <c r="E34" s="14" t="str">
        <f>$B34&amp;E$32</f>
        <v>にぃ</v>
      </c>
      <c r="F34" s="14" t="str">
        <f>$B34&amp;F$32</f>
        <v>にゅ</v>
      </c>
      <c r="G34" s="14" t="str">
        <f>$B34&amp;G$32</f>
        <v>にぇ</v>
      </c>
      <c r="H34" s="14" t="str">
        <f>$B34&amp;H$32</f>
        <v>にょ</v>
      </c>
      <c r="I34" s="14" t="str">
        <f>"す"&amp;I$32&amp;"(*)"</f>
        <v>すぁ(*)</v>
      </c>
      <c r="J34" s="14" t="str">
        <f>"す"&amp;J$32&amp;"(*)"</f>
        <v>すぃ(*)</v>
      </c>
      <c r="K34" s="14" t="str">
        <f>"す"&amp;K$32&amp;"(*)"</f>
        <v>すゅ(*)</v>
      </c>
      <c r="L34" s="14" t="str">
        <f>"す"&amp;L$32&amp;"(*)"</f>
        <v>すぇ(*)</v>
      </c>
      <c r="M34" s="14" t="str">
        <f>"す"&amp;M$32&amp;"(*)"</f>
        <v>すぉ(*)</v>
      </c>
    </row>
    <row r="35" spans="1:13" ht="15.4" customHeight="1">
      <c r="A35" s="13" t="s">
        <v>59</v>
      </c>
      <c r="B35" s="15" t="str">
        <f t="shared" ref="B35:M35" si="18">$A35&amp;"+"&amp;B$23</f>
        <v>N+D</v>
      </c>
      <c r="C35" s="15" t="str">
        <f t="shared" si="18"/>
        <v>N+親指</v>
      </c>
      <c r="D35" s="15" t="str">
        <f t="shared" si="18"/>
        <v>N+R</v>
      </c>
      <c r="E35" s="15" t="str">
        <f t="shared" si="18"/>
        <v>N+Z</v>
      </c>
      <c r="F35" s="15" t="str">
        <f t="shared" si="18"/>
        <v>N+S</v>
      </c>
      <c r="G35" s="15" t="str">
        <f t="shared" si="18"/>
        <v>N+V</v>
      </c>
      <c r="H35" s="15" t="str">
        <f t="shared" si="18"/>
        <v>N+F</v>
      </c>
      <c r="I35" s="15" t="str">
        <f t="shared" si="18"/>
        <v>N+E</v>
      </c>
      <c r="J35" s="15" t="str">
        <f t="shared" si="18"/>
        <v>N+W</v>
      </c>
      <c r="K35" s="15" t="str">
        <f t="shared" si="18"/>
        <v>N+A</v>
      </c>
      <c r="L35" s="15" t="str">
        <f t="shared" si="18"/>
        <v>N+B</v>
      </c>
      <c r="M35" s="15" t="str">
        <f t="shared" si="18"/>
        <v>N+G</v>
      </c>
    </row>
    <row r="36" spans="1:13" ht="15.4" customHeight="1">
      <c r="A36" s="12" t="s">
        <v>60</v>
      </c>
      <c r="B36" s="14" t="s">
        <v>61</v>
      </c>
      <c r="C36" s="14" t="str">
        <f>$A36&amp;C$22</f>
        <v>ほ゛</v>
      </c>
      <c r="D36" s="14" t="str">
        <f>$B36&amp;D$32</f>
        <v>りゃ</v>
      </c>
      <c r="E36" s="14" t="str">
        <f>$B36&amp;E$32</f>
        <v>りぃ</v>
      </c>
      <c r="F36" s="14" t="str">
        <f>$B36&amp;F$32</f>
        <v>りゅ</v>
      </c>
      <c r="G36" s="14" t="str">
        <f>$B36&amp;G$32</f>
        <v>りぇ</v>
      </c>
      <c r="H36" s="14" t="str">
        <f>$B36&amp;H$32</f>
        <v>りょ</v>
      </c>
      <c r="I36" s="14" t="str">
        <f>$A36&amp;I$32</f>
        <v>ほぁ</v>
      </c>
      <c r="J36" s="14" t="str">
        <f>$A36&amp;J$32</f>
        <v>ほぃ</v>
      </c>
      <c r="K36" s="14" t="str">
        <f>$A36&amp;K$32</f>
        <v>ほゅ</v>
      </c>
      <c r="L36" s="14" t="str">
        <f>$A36&amp;L$32</f>
        <v>ほぇ</v>
      </c>
      <c r="M36" s="14" t="str">
        <f>$A36&amp;M$32</f>
        <v>ほぉ</v>
      </c>
    </row>
    <row r="37" spans="1:13" ht="15.4" customHeight="1">
      <c r="A37" s="13" t="s">
        <v>62</v>
      </c>
      <c r="B37" s="15" t="str">
        <f t="shared" ref="B37:M37" si="19">$A37&amp;"+"&amp;B$23</f>
        <v>M+D</v>
      </c>
      <c r="C37" s="15" t="str">
        <f t="shared" si="19"/>
        <v>M+親指</v>
      </c>
      <c r="D37" s="15" t="str">
        <f t="shared" si="19"/>
        <v>M+R</v>
      </c>
      <c r="E37" s="15" t="str">
        <f t="shared" si="19"/>
        <v>M+Z</v>
      </c>
      <c r="F37" s="15" t="str">
        <f t="shared" si="19"/>
        <v>M+S</v>
      </c>
      <c r="G37" s="15" t="str">
        <f t="shared" si="19"/>
        <v>M+V</v>
      </c>
      <c r="H37" s="15" t="str">
        <f t="shared" si="19"/>
        <v>M+F</v>
      </c>
      <c r="I37" s="15" t="str">
        <f t="shared" si="19"/>
        <v>M+E</v>
      </c>
      <c r="J37" s="15" t="str">
        <f t="shared" si="19"/>
        <v>M+W</v>
      </c>
      <c r="K37" s="15" t="str">
        <f t="shared" si="19"/>
        <v>M+A</v>
      </c>
      <c r="L37" s="15" t="str">
        <f t="shared" si="19"/>
        <v>M+B</v>
      </c>
      <c r="M37" s="15" t="str">
        <f t="shared" si="19"/>
        <v>M+G</v>
      </c>
    </row>
    <row r="38" spans="1:13" ht="15.4" customHeight="1">
      <c r="A38" s="12" t="s">
        <v>63</v>
      </c>
      <c r="B38" s="14" t="s">
        <v>64</v>
      </c>
      <c r="C38" s="14" t="s">
        <v>65</v>
      </c>
      <c r="D38" s="14" t="str">
        <f>$A38&amp;D$32</f>
        <v>みゃ</v>
      </c>
      <c r="E38" s="14" t="str">
        <f>$A38&amp;E$32</f>
        <v>みぃ</v>
      </c>
      <c r="F38" s="14" t="str">
        <f>$A38&amp;F$32</f>
        <v>みゅ</v>
      </c>
      <c r="G38" s="14" t="str">
        <f>$A38&amp;G$32</f>
        <v>みぇ</v>
      </c>
      <c r="H38" s="14" t="str">
        <f>$A38&amp;H$32</f>
        <v>みょ</v>
      </c>
      <c r="I38" s="6" t="s">
        <v>66</v>
      </c>
      <c r="J38" s="6"/>
      <c r="K38" s="6"/>
      <c r="L38" s="6"/>
      <c r="M38" s="6"/>
    </row>
    <row r="39" spans="1:13">
      <c r="A39" s="13" t="s">
        <v>67</v>
      </c>
      <c r="B39" s="15" t="str">
        <f t="shared" ref="B39:H39" si="20">$A39&amp;"+"&amp;B$23</f>
        <v>:+D</v>
      </c>
      <c r="C39" s="15" t="str">
        <f t="shared" si="20"/>
        <v>:+親指</v>
      </c>
      <c r="D39" s="15" t="str">
        <f t="shared" si="20"/>
        <v>:+R</v>
      </c>
      <c r="E39" s="15" t="str">
        <f t="shared" si="20"/>
        <v>:+Z</v>
      </c>
      <c r="F39" s="15" t="str">
        <f t="shared" si="20"/>
        <v>:+S</v>
      </c>
      <c r="G39" s="15" t="str">
        <f t="shared" si="20"/>
        <v>:+V</v>
      </c>
      <c r="H39" s="15" t="str">
        <f t="shared" si="20"/>
        <v>:+F</v>
      </c>
      <c r="I39" s="6"/>
      <c r="J39" s="6"/>
      <c r="K39" s="6"/>
      <c r="L39" s="6"/>
      <c r="M39" s="6"/>
    </row>
    <row r="41" spans="1:13" ht="15.4" customHeight="1">
      <c r="A41" s="5" t="s">
        <v>68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4" customHeight="1">
      <c r="A42" s="5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4" customHeight="1">
      <c r="A43" s="5" t="s">
        <v>70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4" customHeight="1">
      <c r="A44" s="5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.4" customHeight="1">
      <c r="A45" s="4" t="s">
        <v>72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4" customHeight="1">
      <c r="A46" s="5" t="s">
        <v>73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mergeCells count="33">
    <mergeCell ref="A45:M45"/>
    <mergeCell ref="A46:M46"/>
    <mergeCell ref="I38:M39"/>
    <mergeCell ref="A41:M41"/>
    <mergeCell ref="A42:M42"/>
    <mergeCell ref="A43:M43"/>
    <mergeCell ref="A44:M44"/>
    <mergeCell ref="D21:H21"/>
    <mergeCell ref="I21:M21"/>
    <mergeCell ref="A31:A33"/>
    <mergeCell ref="B31:B32"/>
    <mergeCell ref="D31:H31"/>
    <mergeCell ref="I31:M31"/>
    <mergeCell ref="A17:B17"/>
    <mergeCell ref="A18:B18"/>
    <mergeCell ref="A19:B19"/>
    <mergeCell ref="A21:A23"/>
    <mergeCell ref="B21:B22"/>
    <mergeCell ref="A11:B11"/>
    <mergeCell ref="A13:B15"/>
    <mergeCell ref="D13:H13"/>
    <mergeCell ref="I13:M13"/>
    <mergeCell ref="A16:B16"/>
    <mergeCell ref="A6:B6"/>
    <mergeCell ref="A7:B7"/>
    <mergeCell ref="A8:B8"/>
    <mergeCell ref="A9:B9"/>
    <mergeCell ref="A10:B10"/>
    <mergeCell ref="A1:B3"/>
    <mergeCell ref="D1:H1"/>
    <mergeCell ref="I1:M1"/>
    <mergeCell ref="A4:B4"/>
    <mergeCell ref="A5:B5"/>
  </mergeCells>
  <phoneticPr fontId="3"/>
  <pageMargins left="0.78749999999999998" right="0.78749999999999998" top="0.78749999999999998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4" zoomScale="90" zoomScaleNormal="90" workbookViewId="0">
      <selection activeCell="A34" sqref="A34"/>
    </sheetView>
  </sheetViews>
  <sheetFormatPr defaultRowHeight="14.25"/>
  <cols>
    <col min="1" max="1" width="5.375" customWidth="1"/>
    <col min="2" max="2" width="7.375" customWidth="1"/>
    <col min="3" max="3" width="7.125" customWidth="1"/>
    <col min="4" max="4" width="8.875" customWidth="1"/>
    <col min="5" max="5" width="33.25" customWidth="1"/>
    <col min="6" max="6" width="10.75" customWidth="1"/>
    <col min="7" max="257" width="10.75"/>
  </cols>
  <sheetData>
    <row r="1" spans="1:5">
      <c r="A1" s="3" t="s">
        <v>74</v>
      </c>
      <c r="B1" s="3"/>
      <c r="C1" s="3"/>
      <c r="D1" s="3"/>
    </row>
    <row r="2" spans="1:5">
      <c r="A2" s="16" t="s">
        <v>75</v>
      </c>
      <c r="B2" s="16" t="s">
        <v>76</v>
      </c>
      <c r="C2" s="2"/>
      <c r="D2" s="2"/>
    </row>
    <row r="3" spans="1:5">
      <c r="A3" s="16" t="s">
        <v>77</v>
      </c>
      <c r="B3" s="16" t="s">
        <v>78</v>
      </c>
      <c r="C3" s="2"/>
      <c r="D3" s="2"/>
    </row>
    <row r="4" spans="1:5">
      <c r="A4" s="16" t="s">
        <v>79</v>
      </c>
      <c r="B4" s="16" t="s">
        <v>80</v>
      </c>
      <c r="C4" s="2"/>
      <c r="D4" s="2"/>
    </row>
    <row r="5" spans="1:5">
      <c r="A5" s="16" t="s">
        <v>81</v>
      </c>
      <c r="B5" s="16" t="s">
        <v>82</v>
      </c>
      <c r="C5" s="2"/>
      <c r="D5" s="2"/>
    </row>
    <row r="6" spans="1:5">
      <c r="A6" s="16" t="s">
        <v>83</v>
      </c>
      <c r="B6" s="16" t="s">
        <v>84</v>
      </c>
      <c r="C6" s="2" t="s">
        <v>85</v>
      </c>
      <c r="D6" s="2"/>
    </row>
    <row r="7" spans="1:5">
      <c r="A7" s="16" t="s">
        <v>86</v>
      </c>
      <c r="B7" s="16" t="s">
        <v>87</v>
      </c>
      <c r="C7" s="2" t="s">
        <v>88</v>
      </c>
      <c r="D7" s="2"/>
    </row>
    <row r="8" spans="1:5">
      <c r="A8" s="16" t="s">
        <v>89</v>
      </c>
      <c r="B8" s="16" t="s">
        <v>90</v>
      </c>
      <c r="C8" s="2" t="s">
        <v>91</v>
      </c>
      <c r="D8" s="2"/>
    </row>
    <row r="9" spans="1:5">
      <c r="A9" s="16" t="s">
        <v>92</v>
      </c>
      <c r="B9" s="16" t="s">
        <v>93</v>
      </c>
      <c r="C9" s="2"/>
      <c r="D9" s="2"/>
    </row>
    <row r="11" spans="1:5">
      <c r="A11" s="3" t="s">
        <v>94</v>
      </c>
      <c r="B11" s="3"/>
      <c r="C11" s="3"/>
      <c r="D11" s="16" t="s">
        <v>95</v>
      </c>
      <c r="E11" s="16" t="s">
        <v>96</v>
      </c>
    </row>
    <row r="12" spans="1:5">
      <c r="A12" s="16" t="s">
        <v>34</v>
      </c>
      <c r="B12" s="16" t="s">
        <v>97</v>
      </c>
      <c r="C12" s="16" t="s">
        <v>98</v>
      </c>
      <c r="D12" s="16" t="s">
        <v>99</v>
      </c>
      <c r="E12" s="16" t="s">
        <v>100</v>
      </c>
    </row>
    <row r="13" spans="1:5">
      <c r="A13" s="16" t="s">
        <v>6</v>
      </c>
      <c r="B13" s="16" t="s">
        <v>101</v>
      </c>
      <c r="C13" s="16" t="s">
        <v>98</v>
      </c>
      <c r="D13" s="16" t="s">
        <v>23</v>
      </c>
      <c r="E13" s="16" t="s">
        <v>102</v>
      </c>
    </row>
    <row r="14" spans="1:5">
      <c r="A14" s="16" t="s">
        <v>103</v>
      </c>
      <c r="B14" s="16" t="s">
        <v>104</v>
      </c>
      <c r="C14" s="16" t="s">
        <v>98</v>
      </c>
      <c r="D14" s="16" t="s">
        <v>39</v>
      </c>
      <c r="E14" s="16" t="s">
        <v>102</v>
      </c>
    </row>
    <row r="15" spans="1:5">
      <c r="A15" s="16" t="s">
        <v>8</v>
      </c>
      <c r="B15" s="16" t="s">
        <v>105</v>
      </c>
      <c r="C15" s="16" t="s">
        <v>98</v>
      </c>
      <c r="D15" s="16" t="s">
        <v>106</v>
      </c>
      <c r="E15" s="16" t="s">
        <v>102</v>
      </c>
    </row>
    <row r="16" spans="1:5">
      <c r="A16" s="16" t="s">
        <v>35</v>
      </c>
      <c r="B16" s="16" t="s">
        <v>107</v>
      </c>
      <c r="C16" s="16" t="s">
        <v>98</v>
      </c>
      <c r="D16" s="16" t="s">
        <v>108</v>
      </c>
      <c r="E16" s="16" t="s">
        <v>102</v>
      </c>
    </row>
    <row r="17" spans="1:5">
      <c r="A17" s="16" t="s">
        <v>5</v>
      </c>
      <c r="B17" s="16" t="s">
        <v>109</v>
      </c>
      <c r="C17" s="16" t="s">
        <v>110</v>
      </c>
      <c r="D17" s="16" t="s">
        <v>111</v>
      </c>
      <c r="E17" s="16" t="s">
        <v>102</v>
      </c>
    </row>
    <row r="18" spans="1:5">
      <c r="A18" s="16" t="s">
        <v>7</v>
      </c>
      <c r="B18" s="16" t="s">
        <v>112</v>
      </c>
      <c r="C18" s="16" t="s">
        <v>110</v>
      </c>
      <c r="D18" s="16" t="s">
        <v>113</v>
      </c>
      <c r="E18" s="16" t="s">
        <v>102</v>
      </c>
    </row>
    <row r="19" spans="1:5">
      <c r="A19" s="16" t="s">
        <v>9</v>
      </c>
      <c r="B19" s="16" t="s">
        <v>114</v>
      </c>
      <c r="C19" s="16" t="s">
        <v>110</v>
      </c>
      <c r="D19" s="16" t="s">
        <v>115</v>
      </c>
      <c r="E19" s="16" t="s">
        <v>102</v>
      </c>
    </row>
    <row r="20" spans="1:5">
      <c r="A20" s="16" t="s">
        <v>116</v>
      </c>
      <c r="B20" s="16" t="s">
        <v>117</v>
      </c>
      <c r="C20" s="16" t="s">
        <v>98</v>
      </c>
      <c r="D20" s="16" t="s">
        <v>118</v>
      </c>
      <c r="E20" s="16" t="s">
        <v>102</v>
      </c>
    </row>
    <row r="21" spans="1:5">
      <c r="A21" s="16" t="s">
        <v>119</v>
      </c>
      <c r="B21" s="16" t="s">
        <v>76</v>
      </c>
      <c r="C21" s="16" t="s">
        <v>98</v>
      </c>
      <c r="D21" s="16" t="s">
        <v>48</v>
      </c>
      <c r="E21" s="16" t="s">
        <v>120</v>
      </c>
    </row>
    <row r="23" spans="1:5">
      <c r="A23" s="3" t="s">
        <v>121</v>
      </c>
      <c r="B23" s="3"/>
      <c r="C23" s="3"/>
      <c r="D23" s="16" t="s">
        <v>122</v>
      </c>
      <c r="E23" s="16" t="s">
        <v>123</v>
      </c>
    </row>
    <row r="24" spans="1:5">
      <c r="A24" s="16" t="s">
        <v>124</v>
      </c>
      <c r="B24" s="16" t="s">
        <v>125</v>
      </c>
      <c r="C24" s="16" t="s">
        <v>98</v>
      </c>
      <c r="D24" s="16" t="s">
        <v>23</v>
      </c>
      <c r="E24" s="16" t="s">
        <v>126</v>
      </c>
    </row>
    <row r="25" spans="1:5">
      <c r="A25" s="16" t="s">
        <v>127</v>
      </c>
      <c r="B25" s="16" t="s">
        <v>128</v>
      </c>
      <c r="C25" s="16" t="s">
        <v>98</v>
      </c>
      <c r="D25" s="16" t="s">
        <v>21</v>
      </c>
      <c r="E25" s="16" t="s">
        <v>102</v>
      </c>
    </row>
    <row r="26" spans="1:5">
      <c r="A26" s="16" t="s">
        <v>129</v>
      </c>
      <c r="B26" s="16" t="s">
        <v>130</v>
      </c>
      <c r="C26" s="16" t="s">
        <v>131</v>
      </c>
      <c r="D26" s="16" t="s">
        <v>21</v>
      </c>
      <c r="E26" s="16" t="s">
        <v>102</v>
      </c>
    </row>
    <row r="27" spans="1:5">
      <c r="A27" s="16" t="s">
        <v>132</v>
      </c>
      <c r="B27" s="16" t="s">
        <v>133</v>
      </c>
      <c r="C27" s="16" t="s">
        <v>98</v>
      </c>
      <c r="D27" s="16" t="s">
        <v>21</v>
      </c>
      <c r="E27" s="16" t="s">
        <v>102</v>
      </c>
    </row>
    <row r="28" spans="1:5">
      <c r="A28" s="16" t="s">
        <v>134</v>
      </c>
      <c r="B28" s="16" t="s">
        <v>135</v>
      </c>
      <c r="C28" s="16" t="s">
        <v>131</v>
      </c>
      <c r="D28" s="16" t="s">
        <v>21</v>
      </c>
      <c r="E28" s="16" t="s">
        <v>136</v>
      </c>
    </row>
    <row r="29" spans="1:5">
      <c r="A29" s="16" t="s">
        <v>137</v>
      </c>
      <c r="B29" s="16" t="s">
        <v>138</v>
      </c>
      <c r="C29" s="16" t="s">
        <v>98</v>
      </c>
      <c r="D29" s="16" t="s">
        <v>16</v>
      </c>
      <c r="E29" s="16" t="s">
        <v>139</v>
      </c>
    </row>
    <row r="30" spans="1:5">
      <c r="A30" s="16" t="s">
        <v>140</v>
      </c>
      <c r="B30" s="16" t="s">
        <v>141</v>
      </c>
      <c r="C30" s="16" t="s">
        <v>98</v>
      </c>
      <c r="D30" s="16" t="s">
        <v>16</v>
      </c>
      <c r="E30" s="16" t="s">
        <v>142</v>
      </c>
    </row>
    <row r="31" spans="1:5">
      <c r="A31" s="16" t="s">
        <v>143</v>
      </c>
      <c r="B31" s="16" t="s">
        <v>144</v>
      </c>
      <c r="C31" s="16" t="s">
        <v>98</v>
      </c>
      <c r="D31" s="16" t="s">
        <v>20</v>
      </c>
      <c r="E31" s="16" t="s">
        <v>102</v>
      </c>
    </row>
    <row r="32" spans="1:5">
      <c r="A32" s="16" t="s">
        <v>145</v>
      </c>
      <c r="B32" s="16" t="s">
        <v>146</v>
      </c>
      <c r="C32" s="16" t="s">
        <v>131</v>
      </c>
      <c r="D32" s="16" t="s">
        <v>20</v>
      </c>
      <c r="E32" s="16" t="s">
        <v>136</v>
      </c>
    </row>
    <row r="34" spans="1:5" ht="39.75" customHeight="1">
      <c r="A34" s="1" t="s">
        <v>147</v>
      </c>
      <c r="B34" s="1"/>
      <c r="C34" s="1"/>
      <c r="D34" s="1"/>
      <c r="E34" s="1"/>
    </row>
  </sheetData>
  <mergeCells count="12">
    <mergeCell ref="A23:C23"/>
    <mergeCell ref="A34:E34"/>
    <mergeCell ref="C6:D6"/>
    <mergeCell ref="C7:D7"/>
    <mergeCell ref="C8:D8"/>
    <mergeCell ref="C9:D9"/>
    <mergeCell ref="A11:C11"/>
    <mergeCell ref="A1:D1"/>
    <mergeCell ref="C2:D2"/>
    <mergeCell ref="C3:D3"/>
    <mergeCell ref="C4:D4"/>
    <mergeCell ref="C5:D5"/>
  </mergeCells>
  <phoneticPr fontId="3"/>
  <pageMargins left="0.78749999999999998" right="0.78749999999999998" top="0.78749999999999998" bottom="0.78749999999999998" header="0.51180555555555496" footer="0.51180555555555496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LibreOffice_project/330m19$Build-202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清音濁音拗音の関係</vt:lpstr>
      <vt:lpstr>片手同時打鍵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2011-07-28T15:01:00.73Z</dcterms:created>
  <cp:revision>1</cp:revision>
</cp:coreProperties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the4</cp:lastModifiedBy>
  <dcterms:modified xsi:type="dcterms:W3CDTF">2011-07-28T09:49:46Z</dcterms:modified>
</cp:coreProperties>
</file>