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395" windowHeight="10275"/>
  </bookViews>
  <sheets>
    <sheet name="9路" sheetId="3" r:id="rId1"/>
  </sheets>
  <definedNames>
    <definedName name="_xlnm.Print_Area" localSheetId="0">'9路'!$A$1:$AB$41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0" i="3"/>
  <c r="AA38"/>
  <c r="Z38"/>
  <c r="Y38"/>
  <c r="AA36"/>
  <c r="Z36"/>
  <c r="Y36"/>
  <c r="AA34"/>
  <c r="Z34"/>
  <c r="Y34"/>
  <c r="AA32"/>
  <c r="Z32"/>
  <c r="Y32"/>
  <c r="AA30"/>
  <c r="Z30"/>
  <c r="Y30"/>
  <c r="AA28"/>
  <c r="Z28"/>
  <c r="Y28"/>
  <c r="AA26"/>
  <c r="Z26"/>
  <c r="Y26"/>
  <c r="AA24"/>
  <c r="Z24"/>
  <c r="Y24"/>
  <c r="AA22"/>
  <c r="Z22"/>
  <c r="Y22"/>
  <c r="AA20"/>
  <c r="Z20"/>
  <c r="Y20"/>
  <c r="AA18"/>
  <c r="Z18"/>
  <c r="Y18"/>
  <c r="AA16"/>
  <c r="Z16"/>
  <c r="Y16"/>
  <c r="AA14"/>
  <c r="Z14"/>
  <c r="Y14"/>
  <c r="AA12"/>
  <c r="Z12"/>
  <c r="Y12"/>
  <c r="AA10"/>
  <c r="Z10"/>
  <c r="Y10"/>
  <c r="AA8"/>
  <c r="Z8"/>
  <c r="Y8"/>
  <c r="AA6"/>
  <c r="Z6"/>
  <c r="Y6"/>
  <c r="AA4"/>
  <c r="Z4"/>
  <c r="Y4"/>
  <c r="Z2"/>
  <c r="Y2"/>
  <c r="AA2"/>
  <c r="A40"/>
  <c r="A38"/>
  <c r="A36"/>
  <c r="A34"/>
  <c r="A32"/>
  <c r="A30"/>
  <c r="A28"/>
  <c r="A26"/>
  <c r="A24"/>
  <c r="A22"/>
  <c r="A20"/>
  <c r="A18"/>
  <c r="A16"/>
  <c r="A14"/>
  <c r="A12"/>
  <c r="A10"/>
  <c r="A8"/>
  <c r="A6"/>
  <c r="A2"/>
  <c r="A4"/>
  <c r="AA40" l="1"/>
  <c r="Y40"/>
</calcChain>
</file>

<file path=xl/sharedStrings.xml><?xml version="1.0" encoding="utf-8"?>
<sst xmlns="http://schemas.openxmlformats.org/spreadsheetml/2006/main" count="697" uniqueCount="102">
  <si>
    <t>Ray</t>
    <phoneticPr fontId="1"/>
  </si>
  <si>
    <t>eg</t>
    <phoneticPr fontId="1"/>
  </si>
  <si>
    <t>Engawa</t>
    <phoneticPr fontId="1"/>
  </si>
  <si>
    <t>Aya</t>
    <phoneticPr fontId="1"/>
  </si>
  <si>
    <t>Sayuri</t>
    <phoneticPr fontId="1"/>
  </si>
  <si>
    <t>DeepEsper</t>
    <phoneticPr fontId="1"/>
  </si>
  <si>
    <t>PyaqArgo</t>
    <phoneticPr fontId="1"/>
  </si>
  <si>
    <t>Win_74</t>
    <phoneticPr fontId="1"/>
  </si>
  <si>
    <t>Win_R</t>
    <phoneticPr fontId="1"/>
  </si>
  <si>
    <t>Lose_R</t>
    <phoneticPr fontId="1"/>
  </si>
  <si>
    <t>Win</t>
    <phoneticPr fontId="1"/>
  </si>
  <si>
    <t>Win_16</t>
    <phoneticPr fontId="1"/>
  </si>
  <si>
    <t>Win_6</t>
    <phoneticPr fontId="1"/>
  </si>
  <si>
    <t>Win_4</t>
    <phoneticPr fontId="1"/>
  </si>
  <si>
    <t>Win_88</t>
    <phoneticPr fontId="1"/>
  </si>
  <si>
    <t>Lose_88</t>
    <phoneticPr fontId="1"/>
  </si>
  <si>
    <t>Lose_74</t>
    <phoneticPr fontId="1"/>
  </si>
  <si>
    <t>Draw</t>
    <phoneticPr fontId="1"/>
  </si>
  <si>
    <t>Win_T</t>
    <phoneticPr fontId="1"/>
  </si>
  <si>
    <t>Lose</t>
    <phoneticPr fontId="1"/>
  </si>
  <si>
    <t>Rank</t>
    <phoneticPr fontId="1"/>
  </si>
  <si>
    <t>Lose_6</t>
    <phoneticPr fontId="1"/>
  </si>
  <si>
    <t>Lose_16</t>
    <phoneticPr fontId="1"/>
  </si>
  <si>
    <t>Lose_4</t>
    <phoneticPr fontId="1"/>
  </si>
  <si>
    <t>Lose_2</t>
    <phoneticPr fontId="1"/>
  </si>
  <si>
    <t>Win_2</t>
    <phoneticPr fontId="1"/>
  </si>
  <si>
    <t>Lose_T</t>
    <phoneticPr fontId="1"/>
  </si>
  <si>
    <t>Win_28</t>
    <phoneticPr fontId="1"/>
  </si>
  <si>
    <t>Lose_28</t>
    <phoneticPr fontId="1"/>
  </si>
  <si>
    <t>Win_10</t>
    <phoneticPr fontId="1"/>
  </si>
  <si>
    <t>Lose_10</t>
    <phoneticPr fontId="1"/>
  </si>
  <si>
    <t>Thunderbird</t>
    <phoneticPr fontId="1"/>
  </si>
  <si>
    <t>OshieGo</t>
    <phoneticPr fontId="1"/>
  </si>
  <si>
    <t>R-Go</t>
    <phoneticPr fontId="1"/>
  </si>
  <si>
    <t>Sanma</t>
    <phoneticPr fontId="1"/>
  </si>
  <si>
    <t>KuraGo</t>
    <phoneticPr fontId="1"/>
  </si>
  <si>
    <t>Maple</t>
    <phoneticPr fontId="1"/>
  </si>
  <si>
    <t>Zettour</t>
    <phoneticPr fontId="1"/>
  </si>
  <si>
    <t>DamaGo</t>
    <phoneticPr fontId="1"/>
  </si>
  <si>
    <t>eggggg</t>
    <phoneticPr fontId="1"/>
  </si>
  <si>
    <t>yattuke</t>
    <phoneticPr fontId="1"/>
  </si>
  <si>
    <t>PlusOneGo</t>
    <phoneticPr fontId="1"/>
  </si>
  <si>
    <t xml:space="preserve">marble with ぽけったい </t>
    <phoneticPr fontId="1"/>
  </si>
  <si>
    <t>うたたね</t>
    <phoneticPr fontId="1"/>
  </si>
  <si>
    <t>1回戦</t>
    <rPh sb="1" eb="3">
      <t>カイセン</t>
    </rPh>
    <phoneticPr fontId="1"/>
  </si>
  <si>
    <t>2回戦</t>
    <rPh sb="1" eb="3">
      <t>カイセン</t>
    </rPh>
    <phoneticPr fontId="1"/>
  </si>
  <si>
    <t>3回戦</t>
    <rPh sb="1" eb="3">
      <t>カイセン</t>
    </rPh>
    <phoneticPr fontId="1"/>
  </si>
  <si>
    <t>4回戦</t>
    <rPh sb="1" eb="3">
      <t>カイセン</t>
    </rPh>
    <phoneticPr fontId="1"/>
  </si>
  <si>
    <t>5回戦</t>
    <rPh sb="1" eb="3">
      <t>カイセン</t>
    </rPh>
    <phoneticPr fontId="1"/>
  </si>
  <si>
    <t>6回戦</t>
    <rPh sb="1" eb="3">
      <t>カイセン</t>
    </rPh>
    <phoneticPr fontId="1"/>
  </si>
  <si>
    <t>7回戦</t>
    <rPh sb="1" eb="3">
      <t>カイセン</t>
    </rPh>
    <phoneticPr fontId="1"/>
  </si>
  <si>
    <t>8回戦</t>
    <rPh sb="1" eb="3">
      <t>カイセン</t>
    </rPh>
    <phoneticPr fontId="1"/>
  </si>
  <si>
    <t>9回戦</t>
    <rPh sb="1" eb="3">
      <t>カイセン</t>
    </rPh>
    <phoneticPr fontId="1"/>
  </si>
  <si>
    <t>10回戦</t>
    <rPh sb="2" eb="4">
      <t>カイセン</t>
    </rPh>
    <phoneticPr fontId="1"/>
  </si>
  <si>
    <t>11回戦</t>
    <rPh sb="2" eb="4">
      <t>カイセン</t>
    </rPh>
    <phoneticPr fontId="1"/>
  </si>
  <si>
    <t>#</t>
    <phoneticPr fontId="1"/>
  </si>
  <si>
    <t>プログラム名</t>
    <rPh sb="5" eb="6">
      <t>メイ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</si>
  <si>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</si>
  <si>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</si>
  <si>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marble</t>
    <phoneticPr fontId="1"/>
  </si>
  <si>
    <t>Win_79</t>
    <phoneticPr fontId="1"/>
  </si>
  <si>
    <t>Lose_79</t>
    <phoneticPr fontId="1"/>
  </si>
  <si>
    <t>Win_19</t>
    <phoneticPr fontId="1"/>
  </si>
  <si>
    <t>Lose_19</t>
    <phoneticPr fontId="1"/>
  </si>
  <si>
    <t>Lose_D</t>
    <phoneticPr fontId="1"/>
  </si>
  <si>
    <t>Win_D</t>
    <phoneticPr fontId="1"/>
  </si>
  <si>
    <t>Win_70</t>
    <phoneticPr fontId="1"/>
  </si>
  <si>
    <t>Lose_70</t>
    <phoneticPr fontId="1"/>
  </si>
  <si>
    <t>Win_J</t>
    <phoneticPr fontId="1"/>
  </si>
  <si>
    <t>Lose_J</t>
    <phoneticPr fontId="1"/>
  </si>
  <si>
    <t>Win_50</t>
    <phoneticPr fontId="1"/>
  </si>
  <si>
    <t>Lose_50</t>
    <phoneticPr fontId="1"/>
  </si>
  <si>
    <t>Win_A</t>
    <phoneticPr fontId="1"/>
  </si>
  <si>
    <t>Lose_A</t>
    <phoneticPr fontId="1"/>
  </si>
  <si>
    <t>Win_46</t>
    <phoneticPr fontId="1"/>
  </si>
  <si>
    <t>Lose_46</t>
    <phoneticPr fontId="1"/>
  </si>
  <si>
    <t>Win_27</t>
    <phoneticPr fontId="1"/>
  </si>
  <si>
    <t>Lose_27</t>
    <phoneticPr fontId="1"/>
  </si>
  <si>
    <t>Win_9</t>
    <phoneticPr fontId="1"/>
  </si>
  <si>
    <t>Lose_9</t>
    <phoneticPr fontId="1"/>
  </si>
  <si>
    <t>Win_40</t>
    <phoneticPr fontId="1"/>
  </si>
  <si>
    <t>Lose_40</t>
    <phoneticPr fontId="1"/>
  </si>
  <si>
    <t>Win_24</t>
    <phoneticPr fontId="1"/>
  </si>
  <si>
    <t>Lose_24</t>
    <phoneticPr fontId="1"/>
  </si>
  <si>
    <t>Thuderbird</t>
    <phoneticPr fontId="1"/>
  </si>
  <si>
    <t>Win_47</t>
    <phoneticPr fontId="1"/>
  </si>
  <si>
    <t>Lose_47</t>
    <phoneticPr fontId="1"/>
  </si>
  <si>
    <t>Lose_I</t>
    <phoneticPr fontId="1"/>
  </si>
  <si>
    <t>Win_I</t>
    <phoneticPr fontId="1"/>
  </si>
  <si>
    <t>Win_12</t>
    <phoneticPr fontId="1"/>
  </si>
  <si>
    <t>Lose_12</t>
    <phoneticPr fontId="1"/>
  </si>
  <si>
    <t>Lose_60</t>
    <phoneticPr fontId="1"/>
  </si>
  <si>
    <t>Win_60</t>
    <phoneticPr fontId="1"/>
  </si>
  <si>
    <t>yattsuke</t>
    <phoneticPr fontId="1"/>
  </si>
  <si>
    <t>Win_20</t>
    <phoneticPr fontId="1"/>
  </si>
  <si>
    <t>Lose_20</t>
    <phoneticPr fontId="1"/>
  </si>
  <si>
    <t>Win_34</t>
    <phoneticPr fontId="1"/>
  </si>
  <si>
    <t>Lose_34</t>
    <phoneticPr fontId="1"/>
  </si>
  <si>
    <t>Win_35</t>
    <phoneticPr fontId="1"/>
  </si>
  <si>
    <t>Lose_35</t>
    <phoneticPr fontId="1"/>
  </si>
  <si>
    <t>Lose_63</t>
    <phoneticPr fontId="1"/>
  </si>
  <si>
    <t>Win_63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</si>
</sst>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B40" sqref="A1:AB41"/>
    </sheetView>
  </sheetViews>
  <sheetFormatPr defaultRowHeight="18.75"/>
  <cols>
    <col min="1" max="1" width="3.375" style="1" bestFit="1" customWidth="1"/>
    <col min="2" max="2" width="22.625" customWidth="1"/>
    <col min="3" max="3" width="3.625" customWidth="1"/>
    <col min="4" max="4" width="8.625" customWidth="1"/>
    <col min="5" max="5" width="3.625" customWidth="1"/>
    <col min="6" max="6" width="8.625" customWidth="1"/>
    <col min="7" max="7" width="3.625" customWidth="1"/>
    <col min="8" max="8" width="8.625" customWidth="1"/>
    <col min="9" max="9" width="3.625" customWidth="1"/>
    <col min="10" max="10" width="8.625" customWidth="1"/>
    <col min="11" max="11" width="3.625" customWidth="1"/>
    <col min="12" max="12" width="8.625" customWidth="1"/>
    <col min="13" max="13" width="3.625" customWidth="1"/>
    <col min="14" max="14" width="8.625" customWidth="1"/>
    <col min="15" max="15" width="3.625" customWidth="1"/>
    <col min="16" max="16" width="8.625" customWidth="1"/>
    <col min="17" max="17" width="3.625" customWidth="1"/>
    <col min="18" max="18" width="8.625" customWidth="1"/>
    <col min="19" max="19" width="3.625" customWidth="1"/>
    <col min="20" max="20" width="8.625" customWidth="1"/>
    <col min="21" max="21" width="3.625" customWidth="1"/>
    <col min="22" max="22" width="8.625" customWidth="1"/>
    <col min="23" max="23" width="3.625" customWidth="1"/>
    <col min="24" max="24" width="8.625" customWidth="1"/>
    <col min="25" max="28" width="5.625" customWidth="1"/>
  </cols>
  <sheetData>
    <row r="1" spans="1:28" ht="19.5" thickBot="1">
      <c r="A1" s="4" t="s">
        <v>55</v>
      </c>
      <c r="B1" s="5" t="s">
        <v>56</v>
      </c>
      <c r="C1" s="31" t="s">
        <v>44</v>
      </c>
      <c r="D1" s="32"/>
      <c r="E1" s="31" t="s">
        <v>45</v>
      </c>
      <c r="F1" s="32"/>
      <c r="G1" s="31" t="s">
        <v>46</v>
      </c>
      <c r="H1" s="32"/>
      <c r="I1" s="31" t="s">
        <v>47</v>
      </c>
      <c r="J1" s="32"/>
      <c r="K1" s="31" t="s">
        <v>48</v>
      </c>
      <c r="L1" s="32"/>
      <c r="M1" s="31" t="s">
        <v>49</v>
      </c>
      <c r="N1" s="32"/>
      <c r="O1" s="31" t="s">
        <v>50</v>
      </c>
      <c r="P1" s="32"/>
      <c r="Q1" s="31" t="s">
        <v>51</v>
      </c>
      <c r="R1" s="32"/>
      <c r="S1" s="31" t="s">
        <v>52</v>
      </c>
      <c r="T1" s="32"/>
      <c r="U1" s="31" t="s">
        <v>53</v>
      </c>
      <c r="V1" s="32"/>
      <c r="W1" s="31" t="s">
        <v>54</v>
      </c>
      <c r="X1" s="32"/>
      <c r="Y1" s="8" t="s">
        <v>10</v>
      </c>
      <c r="Z1" s="2" t="s">
        <v>19</v>
      </c>
      <c r="AA1" s="2" t="s">
        <v>17</v>
      </c>
      <c r="AB1" s="3" t="s">
        <v>20</v>
      </c>
    </row>
    <row r="2" spans="1:28">
      <c r="A2" s="17">
        <f>ROW()/2</f>
        <v>1</v>
      </c>
      <c r="B2" s="35" t="s">
        <v>1</v>
      </c>
      <c r="C2" s="29" t="s">
        <v>41</v>
      </c>
      <c r="D2" s="30"/>
      <c r="E2" s="29" t="s">
        <v>38</v>
      </c>
      <c r="F2" s="30"/>
      <c r="G2" s="29" t="s">
        <v>0</v>
      </c>
      <c r="H2" s="30"/>
      <c r="I2" s="29" t="s">
        <v>2</v>
      </c>
      <c r="J2" s="30"/>
      <c r="K2" s="29" t="s">
        <v>32</v>
      </c>
      <c r="L2" s="30"/>
      <c r="M2" s="29" t="s">
        <v>3</v>
      </c>
      <c r="N2" s="30"/>
      <c r="O2" s="29" t="s">
        <v>35</v>
      </c>
      <c r="P2" s="30"/>
      <c r="Q2" s="29" t="s">
        <v>4</v>
      </c>
      <c r="R2" s="30"/>
      <c r="S2" s="29" t="s">
        <v>31</v>
      </c>
      <c r="T2" s="30"/>
      <c r="U2" s="29" t="s">
        <v>36</v>
      </c>
      <c r="V2" s="30"/>
      <c r="W2" s="29" t="s">
        <v>39</v>
      </c>
      <c r="X2" s="30"/>
      <c r="Y2" s="19">
        <f>COUNTIF(C3:X3, "Win*")</f>
        <v>9</v>
      </c>
      <c r="Z2" s="21">
        <f>COUNTIF(C3:X3, "Lose*")</f>
        <v>0</v>
      </c>
      <c r="AA2" s="21">
        <f>COUNTIF(C3:X3, "Draw")</f>
        <v>2</v>
      </c>
      <c r="AB2" s="23">
        <v>2</v>
      </c>
    </row>
    <row r="3" spans="1:28" ht="19.5" thickBot="1">
      <c r="A3" s="18"/>
      <c r="B3" s="36"/>
      <c r="C3" s="10" t="s">
        <v>58</v>
      </c>
      <c r="D3" s="11" t="s">
        <v>7</v>
      </c>
      <c r="E3" s="10" t="s">
        <v>57</v>
      </c>
      <c r="F3" s="11" t="s">
        <v>29</v>
      </c>
      <c r="G3" s="10" t="s">
        <v>58</v>
      </c>
      <c r="H3" s="12" t="s">
        <v>17</v>
      </c>
      <c r="I3" s="10" t="s">
        <v>58</v>
      </c>
      <c r="J3" s="12" t="s">
        <v>17</v>
      </c>
      <c r="K3" s="10" t="s">
        <v>57</v>
      </c>
      <c r="L3" s="11" t="s">
        <v>13</v>
      </c>
      <c r="M3" s="10" t="s">
        <v>58</v>
      </c>
      <c r="N3" s="11" t="s">
        <v>8</v>
      </c>
      <c r="O3" s="10" t="s">
        <v>57</v>
      </c>
      <c r="P3" s="11" t="s">
        <v>13</v>
      </c>
      <c r="Q3" s="10" t="s">
        <v>57</v>
      </c>
      <c r="R3" s="11" t="s">
        <v>8</v>
      </c>
      <c r="S3" s="10" t="s">
        <v>58</v>
      </c>
      <c r="T3" s="11" t="s">
        <v>8</v>
      </c>
      <c r="U3" s="10" t="s">
        <v>57</v>
      </c>
      <c r="V3" s="11" t="s">
        <v>98</v>
      </c>
      <c r="W3" s="10" t="s">
        <v>58</v>
      </c>
      <c r="X3" s="11" t="s">
        <v>12</v>
      </c>
      <c r="Y3" s="20"/>
      <c r="Z3" s="22"/>
      <c r="AA3" s="22"/>
      <c r="AB3" s="24"/>
    </row>
    <row r="4" spans="1:28">
      <c r="A4" s="17">
        <f>ROW()/2</f>
        <v>2</v>
      </c>
      <c r="B4" s="35" t="s">
        <v>0</v>
      </c>
      <c r="C4" s="29" t="s">
        <v>40</v>
      </c>
      <c r="D4" s="30"/>
      <c r="E4" s="29" t="s">
        <v>36</v>
      </c>
      <c r="F4" s="30"/>
      <c r="G4" s="29" t="s">
        <v>1</v>
      </c>
      <c r="H4" s="30"/>
      <c r="I4" s="29" t="s">
        <v>31</v>
      </c>
      <c r="J4" s="30"/>
      <c r="K4" s="29" t="s">
        <v>3</v>
      </c>
      <c r="L4" s="30"/>
      <c r="M4" s="29" t="s">
        <v>2</v>
      </c>
      <c r="N4" s="30"/>
      <c r="O4" s="29" t="s">
        <v>4</v>
      </c>
      <c r="P4" s="30"/>
      <c r="Q4" s="29" t="s">
        <v>33</v>
      </c>
      <c r="R4" s="30"/>
      <c r="S4" s="29" t="s">
        <v>35</v>
      </c>
      <c r="T4" s="30"/>
      <c r="U4" s="29" t="s">
        <v>32</v>
      </c>
      <c r="V4" s="30"/>
      <c r="W4" s="29" t="s">
        <v>38</v>
      </c>
      <c r="X4" s="30"/>
      <c r="Y4" s="19">
        <f>COUNTIF(C5:X5, "Win*")</f>
        <v>9</v>
      </c>
      <c r="Z4" s="21">
        <f>COUNTIF(C5:X5, "Lose*")</f>
        <v>0</v>
      </c>
      <c r="AA4" s="21">
        <f>COUNTIF(C5:X5, "Draw")</f>
        <v>2</v>
      </c>
      <c r="AB4" s="23">
        <v>1</v>
      </c>
    </row>
    <row r="5" spans="1:28" ht="19.5" thickBot="1">
      <c r="A5" s="18"/>
      <c r="B5" s="36"/>
      <c r="C5" s="10" t="s">
        <v>57</v>
      </c>
      <c r="D5" s="11" t="s">
        <v>62</v>
      </c>
      <c r="E5" s="10" t="s">
        <v>58</v>
      </c>
      <c r="F5" s="11" t="s">
        <v>13</v>
      </c>
      <c r="G5" s="10" t="s">
        <v>57</v>
      </c>
      <c r="H5" s="12" t="s">
        <v>17</v>
      </c>
      <c r="I5" s="10" t="s">
        <v>58</v>
      </c>
      <c r="J5" s="11" t="s">
        <v>8</v>
      </c>
      <c r="K5" s="10" t="s">
        <v>57</v>
      </c>
      <c r="L5" s="11" t="s">
        <v>8</v>
      </c>
      <c r="M5" s="10" t="s">
        <v>57</v>
      </c>
      <c r="N5" s="11" t="s">
        <v>8</v>
      </c>
      <c r="O5" s="10" t="s">
        <v>58</v>
      </c>
      <c r="P5" s="12" t="s">
        <v>17</v>
      </c>
      <c r="Q5" s="10" t="s">
        <v>58</v>
      </c>
      <c r="R5" s="11" t="s">
        <v>25</v>
      </c>
      <c r="S5" s="10" t="s">
        <v>58</v>
      </c>
      <c r="T5" s="11" t="s">
        <v>8</v>
      </c>
      <c r="U5" s="10" t="s">
        <v>58</v>
      </c>
      <c r="V5" s="11" t="s">
        <v>8</v>
      </c>
      <c r="W5" s="10" t="s">
        <v>57</v>
      </c>
      <c r="X5" s="11" t="s">
        <v>25</v>
      </c>
      <c r="Y5" s="20"/>
      <c r="Z5" s="22"/>
      <c r="AA5" s="22"/>
      <c r="AB5" s="24"/>
    </row>
    <row r="6" spans="1:28">
      <c r="A6" s="15">
        <f>ROW()/2</f>
        <v>3</v>
      </c>
      <c r="B6" s="33" t="s">
        <v>2</v>
      </c>
      <c r="C6" s="25" t="s">
        <v>59</v>
      </c>
      <c r="D6" s="26"/>
      <c r="E6" s="25" t="s">
        <v>35</v>
      </c>
      <c r="F6" s="26"/>
      <c r="G6" s="25" t="s">
        <v>34</v>
      </c>
      <c r="H6" s="26"/>
      <c r="I6" s="25" t="s">
        <v>1</v>
      </c>
      <c r="J6" s="26"/>
      <c r="K6" s="25" t="s">
        <v>4</v>
      </c>
      <c r="L6" s="26"/>
      <c r="M6" s="25" t="s">
        <v>0</v>
      </c>
      <c r="N6" s="26"/>
      <c r="O6" s="25" t="s">
        <v>32</v>
      </c>
      <c r="P6" s="26"/>
      <c r="Q6" s="25" t="s">
        <v>3</v>
      </c>
      <c r="R6" s="26"/>
      <c r="S6" s="25" t="s">
        <v>33</v>
      </c>
      <c r="T6" s="26"/>
      <c r="U6" s="25" t="s">
        <v>39</v>
      </c>
      <c r="V6" s="26"/>
      <c r="W6" s="25" t="s">
        <v>31</v>
      </c>
      <c r="X6" s="23"/>
      <c r="Y6" s="19">
        <f>COUNTIF(C7:X7, "Win*")</f>
        <v>8</v>
      </c>
      <c r="Z6" s="21">
        <f>COUNTIF(C7:X7, "Lose*")</f>
        <v>1</v>
      </c>
      <c r="AA6" s="21">
        <f>COUNTIF(C7:X7, "Draw")</f>
        <v>2</v>
      </c>
      <c r="AB6" s="23">
        <v>3</v>
      </c>
    </row>
    <row r="7" spans="1:28" ht="19.5" thickBot="1">
      <c r="A7" s="16"/>
      <c r="B7" s="34"/>
      <c r="C7" s="6" t="s">
        <v>57</v>
      </c>
      <c r="D7" s="9" t="s">
        <v>60</v>
      </c>
      <c r="E7" s="6" t="s">
        <v>58</v>
      </c>
      <c r="F7" s="7" t="s">
        <v>17</v>
      </c>
      <c r="G7" s="6" t="s">
        <v>58</v>
      </c>
      <c r="H7" s="9" t="s">
        <v>76</v>
      </c>
      <c r="I7" s="6" t="s">
        <v>57</v>
      </c>
      <c r="J7" s="7" t="s">
        <v>17</v>
      </c>
      <c r="K7" s="6" t="s">
        <v>57</v>
      </c>
      <c r="L7" s="9" t="s">
        <v>8</v>
      </c>
      <c r="M7" s="6" t="s">
        <v>58</v>
      </c>
      <c r="N7" s="7" t="s">
        <v>9</v>
      </c>
      <c r="O7" s="6" t="s">
        <v>58</v>
      </c>
      <c r="P7" s="9" t="s">
        <v>25</v>
      </c>
      <c r="Q7" s="6" t="s">
        <v>57</v>
      </c>
      <c r="R7" s="9" t="s">
        <v>8</v>
      </c>
      <c r="S7" s="6" t="s">
        <v>57</v>
      </c>
      <c r="T7" s="9" t="s">
        <v>25</v>
      </c>
      <c r="U7" s="6" t="s">
        <v>57</v>
      </c>
      <c r="V7" s="9" t="s">
        <v>13</v>
      </c>
      <c r="W7" s="13" t="s">
        <v>58</v>
      </c>
      <c r="X7" s="9" t="s">
        <v>12</v>
      </c>
      <c r="Y7" s="20"/>
      <c r="Z7" s="22"/>
      <c r="AA7" s="22"/>
      <c r="AB7" s="24"/>
    </row>
    <row r="8" spans="1:28">
      <c r="A8" s="15">
        <f>ROW()/2</f>
        <v>4</v>
      </c>
      <c r="B8" s="33" t="s">
        <v>4</v>
      </c>
      <c r="C8" s="25" t="s">
        <v>43</v>
      </c>
      <c r="D8" s="26"/>
      <c r="E8" s="25" t="s">
        <v>6</v>
      </c>
      <c r="F8" s="26"/>
      <c r="G8" s="25" t="s">
        <v>35</v>
      </c>
      <c r="H8" s="26"/>
      <c r="I8" s="25" t="s">
        <v>3</v>
      </c>
      <c r="J8" s="26"/>
      <c r="K8" s="25" t="s">
        <v>2</v>
      </c>
      <c r="L8" s="26"/>
      <c r="M8" s="25" t="s">
        <v>84</v>
      </c>
      <c r="N8" s="26"/>
      <c r="O8" s="25" t="s">
        <v>0</v>
      </c>
      <c r="P8" s="26"/>
      <c r="Q8" s="25" t="s">
        <v>1</v>
      </c>
      <c r="R8" s="26"/>
      <c r="S8" s="25" t="s">
        <v>32</v>
      </c>
      <c r="T8" s="26"/>
      <c r="U8" s="25" t="s">
        <v>33</v>
      </c>
      <c r="V8" s="26"/>
      <c r="W8" s="27" t="s">
        <v>40</v>
      </c>
      <c r="X8" s="28"/>
      <c r="Y8" s="19">
        <f>COUNTIF(C9:X9, "Win*")</f>
        <v>7</v>
      </c>
      <c r="Z8" s="21">
        <f>COUNTIF(C9:X9, "Lose*")</f>
        <v>2</v>
      </c>
      <c r="AA8" s="21">
        <f>COUNTIF(C9:X9, "Draw")</f>
        <v>2</v>
      </c>
      <c r="AB8" s="23">
        <v>4</v>
      </c>
    </row>
    <row r="9" spans="1:28" ht="19.5" thickBot="1">
      <c r="A9" s="16"/>
      <c r="B9" s="34"/>
      <c r="C9" s="6" t="s">
        <v>57</v>
      </c>
      <c r="D9" s="9" t="s">
        <v>65</v>
      </c>
      <c r="E9" s="6" t="s">
        <v>57</v>
      </c>
      <c r="F9" s="9" t="s">
        <v>66</v>
      </c>
      <c r="G9" s="6" t="s">
        <v>57</v>
      </c>
      <c r="H9" s="9" t="s">
        <v>8</v>
      </c>
      <c r="I9" s="6" t="s">
        <v>57</v>
      </c>
      <c r="J9" s="7" t="s">
        <v>17</v>
      </c>
      <c r="K9" s="6" t="s">
        <v>58</v>
      </c>
      <c r="L9" s="7" t="s">
        <v>9</v>
      </c>
      <c r="M9" s="6" t="s">
        <v>57</v>
      </c>
      <c r="N9" s="9" t="s">
        <v>8</v>
      </c>
      <c r="O9" s="6" t="s">
        <v>57</v>
      </c>
      <c r="P9" s="7" t="s">
        <v>17</v>
      </c>
      <c r="Q9" s="6" t="s">
        <v>58</v>
      </c>
      <c r="R9" s="7" t="s">
        <v>9</v>
      </c>
      <c r="S9" s="6" t="s">
        <v>57</v>
      </c>
      <c r="T9" s="9" t="s">
        <v>8</v>
      </c>
      <c r="U9" s="6" t="s">
        <v>58</v>
      </c>
      <c r="V9" s="9" t="s">
        <v>25</v>
      </c>
      <c r="W9" s="6" t="s">
        <v>58</v>
      </c>
      <c r="X9" s="9" t="s">
        <v>8</v>
      </c>
      <c r="Y9" s="20"/>
      <c r="Z9" s="22"/>
      <c r="AA9" s="22"/>
      <c r="AB9" s="24"/>
    </row>
    <row r="10" spans="1:28">
      <c r="A10" s="15">
        <f>ROW()/2</f>
        <v>5</v>
      </c>
      <c r="B10" s="33" t="s">
        <v>3</v>
      </c>
      <c r="C10" s="25" t="s">
        <v>39</v>
      </c>
      <c r="D10" s="26"/>
      <c r="E10" s="25" t="s">
        <v>33</v>
      </c>
      <c r="F10" s="26"/>
      <c r="G10" s="25" t="s">
        <v>31</v>
      </c>
      <c r="H10" s="26"/>
      <c r="I10" s="25" t="s">
        <v>4</v>
      </c>
      <c r="J10" s="26"/>
      <c r="K10" s="25" t="s">
        <v>0</v>
      </c>
      <c r="L10" s="26"/>
      <c r="M10" s="25" t="s">
        <v>1</v>
      </c>
      <c r="N10" s="26"/>
      <c r="O10" s="25" t="s">
        <v>40</v>
      </c>
      <c r="P10" s="26"/>
      <c r="Q10" s="25" t="s">
        <v>2</v>
      </c>
      <c r="R10" s="26"/>
      <c r="S10" s="25" t="s">
        <v>5</v>
      </c>
      <c r="T10" s="26"/>
      <c r="U10" s="25" t="s">
        <v>35</v>
      </c>
      <c r="V10" s="26"/>
      <c r="W10" s="25" t="s">
        <v>41</v>
      </c>
      <c r="X10" s="26"/>
      <c r="Y10" s="19">
        <f>COUNTIF(C11:X11, "Win*")</f>
        <v>7</v>
      </c>
      <c r="Z10" s="21">
        <f>COUNTIF(C11:X11, "Lose*")</f>
        <v>3</v>
      </c>
      <c r="AA10" s="21">
        <f>COUNTIF(C11:X11, "Draw")</f>
        <v>1</v>
      </c>
      <c r="AB10" s="23">
        <v>5</v>
      </c>
    </row>
    <row r="11" spans="1:28" ht="19.5" thickBot="1">
      <c r="A11" s="16"/>
      <c r="B11" s="34"/>
      <c r="C11" s="6" t="s">
        <v>58</v>
      </c>
      <c r="D11" s="9" t="s">
        <v>25</v>
      </c>
      <c r="E11" s="6" t="s">
        <v>58</v>
      </c>
      <c r="F11" s="9" t="s">
        <v>25</v>
      </c>
      <c r="G11" s="6" t="s">
        <v>57</v>
      </c>
      <c r="H11" s="9" t="s">
        <v>25</v>
      </c>
      <c r="I11" s="6" t="s">
        <v>58</v>
      </c>
      <c r="J11" s="7" t="s">
        <v>17</v>
      </c>
      <c r="K11" s="6" t="s">
        <v>57</v>
      </c>
      <c r="L11" s="7" t="s">
        <v>9</v>
      </c>
      <c r="M11" s="6" t="s">
        <v>57</v>
      </c>
      <c r="N11" s="7" t="s">
        <v>9</v>
      </c>
      <c r="O11" s="6" t="s">
        <v>57</v>
      </c>
      <c r="P11" s="9" t="s">
        <v>8</v>
      </c>
      <c r="Q11" s="6" t="s">
        <v>58</v>
      </c>
      <c r="R11" s="7" t="s">
        <v>9</v>
      </c>
      <c r="S11" s="6" t="s">
        <v>58</v>
      </c>
      <c r="T11" s="9" t="s">
        <v>7</v>
      </c>
      <c r="U11" s="6" t="s">
        <v>57</v>
      </c>
      <c r="V11" s="9" t="s">
        <v>13</v>
      </c>
      <c r="W11" s="6" t="s">
        <v>57</v>
      </c>
      <c r="X11" s="9" t="s">
        <v>14</v>
      </c>
      <c r="Y11" s="20"/>
      <c r="Z11" s="22"/>
      <c r="AA11" s="22"/>
      <c r="AB11" s="24"/>
    </row>
    <row r="12" spans="1:28">
      <c r="A12" s="15">
        <f>ROW()/2</f>
        <v>6</v>
      </c>
      <c r="B12" s="33" t="s">
        <v>5</v>
      </c>
      <c r="C12" s="25" t="s">
        <v>38</v>
      </c>
      <c r="D12" s="26"/>
      <c r="E12" s="25" t="s">
        <v>34</v>
      </c>
      <c r="F12" s="26"/>
      <c r="G12" s="25" t="s">
        <v>41</v>
      </c>
      <c r="H12" s="26"/>
      <c r="I12" s="25" t="s">
        <v>59</v>
      </c>
      <c r="J12" s="26"/>
      <c r="K12" s="25" t="s">
        <v>37</v>
      </c>
      <c r="L12" s="26"/>
      <c r="M12" s="25" t="s">
        <v>43</v>
      </c>
      <c r="N12" s="26"/>
      <c r="O12" s="25" t="s">
        <v>6</v>
      </c>
      <c r="P12" s="26"/>
      <c r="Q12" s="25" t="s">
        <v>32</v>
      </c>
      <c r="R12" s="26"/>
      <c r="S12" s="25" t="s">
        <v>3</v>
      </c>
      <c r="T12" s="26"/>
      <c r="U12" s="25" t="s">
        <v>40</v>
      </c>
      <c r="V12" s="26"/>
      <c r="W12" s="25" t="s">
        <v>33</v>
      </c>
      <c r="X12" s="26"/>
      <c r="Y12" s="19">
        <f>COUNTIF(C13:X13, "Win*")</f>
        <v>1</v>
      </c>
      <c r="Z12" s="21">
        <f>COUNTIF(C13:X13, "Lose*")</f>
        <v>10</v>
      </c>
      <c r="AA12" s="21">
        <f>COUNTIF(C13:X13, "Draw")</f>
        <v>0</v>
      </c>
      <c r="AB12" s="23">
        <v>20</v>
      </c>
    </row>
    <row r="13" spans="1:28" ht="19.5" thickBot="1">
      <c r="A13" s="16"/>
      <c r="B13" s="34"/>
      <c r="C13" s="6" t="s">
        <v>57</v>
      </c>
      <c r="D13" s="7" t="s">
        <v>16</v>
      </c>
      <c r="E13" s="6" t="s">
        <v>57</v>
      </c>
      <c r="F13" s="7" t="s">
        <v>73</v>
      </c>
      <c r="G13" s="6" t="s">
        <v>58</v>
      </c>
      <c r="H13" s="7" t="s">
        <v>75</v>
      </c>
      <c r="I13" s="6" t="s">
        <v>57</v>
      </c>
      <c r="J13" s="9" t="s">
        <v>7</v>
      </c>
      <c r="K13" s="6" t="s">
        <v>57</v>
      </c>
      <c r="L13" s="7" t="s">
        <v>81</v>
      </c>
      <c r="M13" s="6" t="s">
        <v>58</v>
      </c>
      <c r="N13" s="7" t="s">
        <v>22</v>
      </c>
      <c r="O13" s="6" t="s">
        <v>58</v>
      </c>
      <c r="P13" s="7" t="s">
        <v>15</v>
      </c>
      <c r="Q13" s="6" t="s">
        <v>58</v>
      </c>
      <c r="R13" s="7" t="s">
        <v>15</v>
      </c>
      <c r="S13" s="6" t="s">
        <v>57</v>
      </c>
      <c r="T13" s="7" t="s">
        <v>16</v>
      </c>
      <c r="U13" s="6" t="s">
        <v>58</v>
      </c>
      <c r="V13" s="7" t="s">
        <v>15</v>
      </c>
      <c r="W13" s="6" t="s">
        <v>57</v>
      </c>
      <c r="X13" s="7" t="s">
        <v>16</v>
      </c>
      <c r="Y13" s="20"/>
      <c r="Z13" s="22"/>
      <c r="AA13" s="22"/>
      <c r="AB13" s="24"/>
    </row>
    <row r="14" spans="1:28">
      <c r="A14" s="15">
        <f>ROW()/2</f>
        <v>7</v>
      </c>
      <c r="B14" s="33" t="s">
        <v>6</v>
      </c>
      <c r="C14" s="25" t="s">
        <v>37</v>
      </c>
      <c r="D14" s="26"/>
      <c r="E14" s="25" t="s">
        <v>4</v>
      </c>
      <c r="F14" s="26"/>
      <c r="G14" s="25" t="s">
        <v>32</v>
      </c>
      <c r="H14" s="26"/>
      <c r="I14" s="25" t="s">
        <v>33</v>
      </c>
      <c r="J14" s="26"/>
      <c r="K14" s="25" t="s">
        <v>34</v>
      </c>
      <c r="L14" s="26"/>
      <c r="M14" s="25" t="s">
        <v>59</v>
      </c>
      <c r="N14" s="26"/>
      <c r="O14" s="25" t="s">
        <v>5</v>
      </c>
      <c r="P14" s="26"/>
      <c r="Q14" s="25" t="s">
        <v>43</v>
      </c>
      <c r="R14" s="26"/>
      <c r="S14" s="25" t="s">
        <v>38</v>
      </c>
      <c r="T14" s="26"/>
      <c r="U14" s="25" t="s">
        <v>41</v>
      </c>
      <c r="V14" s="26"/>
      <c r="W14" s="25" t="s">
        <v>36</v>
      </c>
      <c r="X14" s="26"/>
      <c r="Y14" s="19">
        <f>COUNTIF(C15:X15, "Win*")</f>
        <v>3</v>
      </c>
      <c r="Z14" s="21">
        <f>COUNTIF(C15:X15, "Lose*")</f>
        <v>8</v>
      </c>
      <c r="AA14" s="21">
        <f>COUNTIF(C15:X15, "Draw")</f>
        <v>0</v>
      </c>
      <c r="AB14" s="23">
        <v>16</v>
      </c>
    </row>
    <row r="15" spans="1:28" ht="19.5" thickBot="1">
      <c r="A15" s="16"/>
      <c r="B15" s="34"/>
      <c r="C15" s="6" t="s">
        <v>57</v>
      </c>
      <c r="D15" s="9" t="s">
        <v>18</v>
      </c>
      <c r="E15" s="6" t="s">
        <v>58</v>
      </c>
      <c r="F15" s="7" t="s">
        <v>67</v>
      </c>
      <c r="G15" s="6" t="s">
        <v>58</v>
      </c>
      <c r="H15" s="7" t="s">
        <v>69</v>
      </c>
      <c r="I15" s="6" t="s">
        <v>57</v>
      </c>
      <c r="J15" s="7" t="s">
        <v>19</v>
      </c>
      <c r="K15" s="6" t="s">
        <v>57</v>
      </c>
      <c r="L15" s="7" t="s">
        <v>28</v>
      </c>
      <c r="M15" s="6" t="s">
        <v>58</v>
      </c>
      <c r="N15" s="7" t="s">
        <v>87</v>
      </c>
      <c r="O15" s="6" t="s">
        <v>57</v>
      </c>
      <c r="P15" s="9" t="s">
        <v>14</v>
      </c>
      <c r="Q15" s="6" t="s">
        <v>57</v>
      </c>
      <c r="R15" s="7" t="s">
        <v>87</v>
      </c>
      <c r="S15" s="6" t="s">
        <v>58</v>
      </c>
      <c r="T15" s="7" t="s">
        <v>97</v>
      </c>
      <c r="U15" s="6" t="s">
        <v>58</v>
      </c>
      <c r="V15" s="9" t="s">
        <v>7</v>
      </c>
      <c r="W15" s="6" t="s">
        <v>58</v>
      </c>
      <c r="X15" s="7" t="s">
        <v>73</v>
      </c>
      <c r="Y15" s="20"/>
      <c r="Z15" s="22"/>
      <c r="AA15" s="22"/>
      <c r="AB15" s="24"/>
    </row>
    <row r="16" spans="1:28">
      <c r="A16" s="15">
        <f>ROW()/2</f>
        <v>8</v>
      </c>
      <c r="B16" s="33" t="s">
        <v>31</v>
      </c>
      <c r="C16" s="25" t="s">
        <v>36</v>
      </c>
      <c r="D16" s="26"/>
      <c r="E16" s="25" t="s">
        <v>41</v>
      </c>
      <c r="F16" s="26"/>
      <c r="G16" s="25" t="s">
        <v>3</v>
      </c>
      <c r="H16" s="26"/>
      <c r="I16" s="25" t="s">
        <v>0</v>
      </c>
      <c r="J16" s="26"/>
      <c r="K16" s="25" t="s">
        <v>33</v>
      </c>
      <c r="L16" s="26"/>
      <c r="M16" s="25" t="s">
        <v>4</v>
      </c>
      <c r="N16" s="26"/>
      <c r="O16" s="25" t="s">
        <v>38</v>
      </c>
      <c r="P16" s="26"/>
      <c r="Q16" s="25" t="s">
        <v>39</v>
      </c>
      <c r="R16" s="26"/>
      <c r="S16" s="25" t="s">
        <v>1</v>
      </c>
      <c r="T16" s="26"/>
      <c r="U16" s="25" t="s">
        <v>43</v>
      </c>
      <c r="V16" s="26"/>
      <c r="W16" s="25" t="s">
        <v>2</v>
      </c>
      <c r="X16" s="26"/>
      <c r="Y16" s="19">
        <f>COUNTIF(C17:X17, "Win*")</f>
        <v>6</v>
      </c>
      <c r="Z16" s="21">
        <f>COUNTIF(C17:X17, "Lose*")</f>
        <v>5</v>
      </c>
      <c r="AA16" s="21">
        <f>COUNTIF(C17:X17, "Draw")</f>
        <v>0</v>
      </c>
      <c r="AB16" s="23">
        <v>7</v>
      </c>
    </row>
    <row r="17" spans="1:28" ht="19.5" thickBot="1">
      <c r="A17" s="16"/>
      <c r="B17" s="34"/>
      <c r="C17" s="6" t="s">
        <v>57</v>
      </c>
      <c r="D17" s="9" t="s">
        <v>25</v>
      </c>
      <c r="E17" s="6" t="s">
        <v>58</v>
      </c>
      <c r="F17" s="9" t="s">
        <v>7</v>
      </c>
      <c r="G17" s="6" t="s">
        <v>58</v>
      </c>
      <c r="H17" s="7" t="s">
        <v>24</v>
      </c>
      <c r="I17" s="6" t="s">
        <v>57</v>
      </c>
      <c r="J17" s="7" t="s">
        <v>9</v>
      </c>
      <c r="K17" s="6" t="s">
        <v>58</v>
      </c>
      <c r="L17" s="9" t="s">
        <v>25</v>
      </c>
      <c r="M17" s="6" t="s">
        <v>57</v>
      </c>
      <c r="N17" s="7" t="s">
        <v>9</v>
      </c>
      <c r="O17" s="6" t="s">
        <v>57</v>
      </c>
      <c r="P17" s="9" t="s">
        <v>12</v>
      </c>
      <c r="Q17" s="6" t="s">
        <v>58</v>
      </c>
      <c r="R17" s="9" t="s">
        <v>12</v>
      </c>
      <c r="S17" s="6" t="s">
        <v>57</v>
      </c>
      <c r="T17" s="7" t="s">
        <v>9</v>
      </c>
      <c r="U17" s="6" t="s">
        <v>58</v>
      </c>
      <c r="V17" s="9" t="s">
        <v>7</v>
      </c>
      <c r="W17" s="6" t="s">
        <v>57</v>
      </c>
      <c r="X17" s="7" t="s">
        <v>21</v>
      </c>
      <c r="Y17" s="20"/>
      <c r="Z17" s="22"/>
      <c r="AA17" s="22"/>
      <c r="AB17" s="24"/>
    </row>
    <row r="18" spans="1:28">
      <c r="A18" s="15">
        <f>ROW()/2</f>
        <v>9</v>
      </c>
      <c r="B18" s="33" t="s">
        <v>32</v>
      </c>
      <c r="C18" s="25" t="s">
        <v>35</v>
      </c>
      <c r="D18" s="26"/>
      <c r="E18" s="25" t="s">
        <v>59</v>
      </c>
      <c r="F18" s="26"/>
      <c r="G18" s="25" t="s">
        <v>6</v>
      </c>
      <c r="H18" s="26"/>
      <c r="I18" s="25" t="s">
        <v>38</v>
      </c>
      <c r="J18" s="26"/>
      <c r="K18" s="25" t="s">
        <v>1</v>
      </c>
      <c r="L18" s="26"/>
      <c r="M18" s="25" t="s">
        <v>34</v>
      </c>
      <c r="N18" s="26"/>
      <c r="O18" s="25" t="s">
        <v>2</v>
      </c>
      <c r="P18" s="26"/>
      <c r="Q18" s="25" t="s">
        <v>5</v>
      </c>
      <c r="R18" s="26"/>
      <c r="S18" s="25" t="s">
        <v>4</v>
      </c>
      <c r="T18" s="26"/>
      <c r="U18" s="25" t="s">
        <v>0</v>
      </c>
      <c r="V18" s="26"/>
      <c r="W18" s="25" t="s">
        <v>37</v>
      </c>
      <c r="X18" s="26"/>
      <c r="Y18" s="19">
        <f>COUNTIF(C19:X19, "Win*")</f>
        <v>6</v>
      </c>
      <c r="Z18" s="21">
        <f>COUNTIF(C19:X19, "Lose*")</f>
        <v>5</v>
      </c>
      <c r="AA18" s="21">
        <f>COUNTIF(C19:X19, "Draw")</f>
        <v>0</v>
      </c>
      <c r="AB18" s="23">
        <v>8</v>
      </c>
    </row>
    <row r="19" spans="1:28" ht="19.5" thickBot="1">
      <c r="A19" s="16"/>
      <c r="B19" s="34"/>
      <c r="C19" s="6" t="s">
        <v>58</v>
      </c>
      <c r="D19" s="7" t="s">
        <v>9</v>
      </c>
      <c r="E19" s="6" t="s">
        <v>57</v>
      </c>
      <c r="F19" s="9" t="s">
        <v>68</v>
      </c>
      <c r="G19" s="6" t="s">
        <v>58</v>
      </c>
      <c r="H19" s="9" t="s">
        <v>68</v>
      </c>
      <c r="I19" s="6" t="s">
        <v>58</v>
      </c>
      <c r="J19" s="9" t="s">
        <v>7</v>
      </c>
      <c r="K19" s="6" t="s">
        <v>58</v>
      </c>
      <c r="L19" s="7" t="s">
        <v>81</v>
      </c>
      <c r="M19" s="6" t="s">
        <v>58</v>
      </c>
      <c r="N19" s="9" t="s">
        <v>25</v>
      </c>
      <c r="O19" s="6" t="s">
        <v>57</v>
      </c>
      <c r="P19" s="7" t="s">
        <v>24</v>
      </c>
      <c r="Q19" s="6" t="s">
        <v>57</v>
      </c>
      <c r="R19" s="9" t="s">
        <v>14</v>
      </c>
      <c r="S19" s="6" t="s">
        <v>57</v>
      </c>
      <c r="T19" s="7" t="s">
        <v>9</v>
      </c>
      <c r="U19" s="6" t="s">
        <v>57</v>
      </c>
      <c r="V19" s="7" t="s">
        <v>9</v>
      </c>
      <c r="W19" s="6" t="s">
        <v>58</v>
      </c>
      <c r="X19" s="9" t="s">
        <v>7</v>
      </c>
      <c r="Y19" s="20"/>
      <c r="Z19" s="22"/>
      <c r="AA19" s="22"/>
      <c r="AB19" s="24"/>
    </row>
    <row r="20" spans="1:28">
      <c r="A20" s="15">
        <f t="shared" ref="A20" si="0">ROW()/2</f>
        <v>10</v>
      </c>
      <c r="B20" s="33" t="s">
        <v>33</v>
      </c>
      <c r="C20" s="25" t="s">
        <v>34</v>
      </c>
      <c r="D20" s="26"/>
      <c r="E20" s="25" t="s">
        <v>3</v>
      </c>
      <c r="F20" s="26"/>
      <c r="G20" s="25" t="s">
        <v>39</v>
      </c>
      <c r="H20" s="26"/>
      <c r="I20" s="25" t="s">
        <v>6</v>
      </c>
      <c r="J20" s="26"/>
      <c r="K20" s="25" t="s">
        <v>31</v>
      </c>
      <c r="L20" s="26"/>
      <c r="M20" s="25" t="s">
        <v>36</v>
      </c>
      <c r="N20" s="26"/>
      <c r="O20" s="25" t="s">
        <v>59</v>
      </c>
      <c r="P20" s="26"/>
      <c r="Q20" s="25" t="s">
        <v>0</v>
      </c>
      <c r="R20" s="26"/>
      <c r="S20" s="25" t="s">
        <v>2</v>
      </c>
      <c r="T20" s="26"/>
      <c r="U20" s="25" t="s">
        <v>4</v>
      </c>
      <c r="V20" s="26"/>
      <c r="W20" s="25" t="s">
        <v>5</v>
      </c>
      <c r="X20" s="26"/>
      <c r="Y20" s="19">
        <f>COUNTIF(C21:X21, "Win*")</f>
        <v>5</v>
      </c>
      <c r="Z20" s="21">
        <f>COUNTIF(C21:X21, "Lose*")</f>
        <v>5</v>
      </c>
      <c r="AA20" s="21">
        <f>COUNTIF(C21:X21, "Draw")</f>
        <v>1</v>
      </c>
      <c r="AB20" s="23">
        <v>11</v>
      </c>
    </row>
    <row r="21" spans="1:28" ht="19.5" thickBot="1">
      <c r="A21" s="16"/>
      <c r="B21" s="34"/>
      <c r="C21" s="6" t="s">
        <v>58</v>
      </c>
      <c r="D21" s="7" t="s">
        <v>17</v>
      </c>
      <c r="E21" s="6" t="s">
        <v>57</v>
      </c>
      <c r="F21" s="7" t="s">
        <v>24</v>
      </c>
      <c r="G21" s="6" t="s">
        <v>57</v>
      </c>
      <c r="H21" s="9" t="s">
        <v>8</v>
      </c>
      <c r="I21" s="6" t="s">
        <v>58</v>
      </c>
      <c r="J21" s="9" t="s">
        <v>10</v>
      </c>
      <c r="K21" s="6" t="s">
        <v>57</v>
      </c>
      <c r="L21" s="7" t="s">
        <v>28</v>
      </c>
      <c r="M21" s="6" t="s">
        <v>57</v>
      </c>
      <c r="N21" s="9" t="s">
        <v>89</v>
      </c>
      <c r="O21" s="6" t="s">
        <v>58</v>
      </c>
      <c r="P21" s="9" t="s">
        <v>7</v>
      </c>
      <c r="Q21" s="6" t="s">
        <v>57</v>
      </c>
      <c r="R21" s="7" t="s">
        <v>24</v>
      </c>
      <c r="S21" s="6" t="s">
        <v>58</v>
      </c>
      <c r="T21" s="7" t="s">
        <v>24</v>
      </c>
      <c r="U21" s="6" t="s">
        <v>57</v>
      </c>
      <c r="V21" s="7" t="s">
        <v>24</v>
      </c>
      <c r="W21" s="6" t="s">
        <v>58</v>
      </c>
      <c r="X21" s="9" t="s">
        <v>7</v>
      </c>
      <c r="Y21" s="20"/>
      <c r="Z21" s="22"/>
      <c r="AA21" s="22"/>
      <c r="AB21" s="24"/>
    </row>
    <row r="22" spans="1:28">
      <c r="A22" s="15">
        <f t="shared" ref="A22" si="1">ROW()/2</f>
        <v>11</v>
      </c>
      <c r="B22" s="33" t="s">
        <v>34</v>
      </c>
      <c r="C22" s="25" t="s">
        <v>33</v>
      </c>
      <c r="D22" s="26"/>
      <c r="E22" s="25" t="s">
        <v>5</v>
      </c>
      <c r="F22" s="26"/>
      <c r="G22" s="25" t="s">
        <v>2</v>
      </c>
      <c r="H22" s="26"/>
      <c r="I22" s="25" t="s">
        <v>35</v>
      </c>
      <c r="J22" s="26"/>
      <c r="K22" s="25" t="s">
        <v>6</v>
      </c>
      <c r="L22" s="26"/>
      <c r="M22" s="25" t="s">
        <v>32</v>
      </c>
      <c r="N22" s="26"/>
      <c r="O22" s="25" t="s">
        <v>39</v>
      </c>
      <c r="P22" s="26"/>
      <c r="Q22" s="25" t="s">
        <v>38</v>
      </c>
      <c r="R22" s="26"/>
      <c r="S22" s="25" t="s">
        <v>36</v>
      </c>
      <c r="T22" s="26"/>
      <c r="U22" s="25" t="s">
        <v>37</v>
      </c>
      <c r="V22" s="26"/>
      <c r="W22" s="25" t="s">
        <v>43</v>
      </c>
      <c r="X22" s="26"/>
      <c r="Y22" s="19">
        <f>COUNTIF(C23:X23, "Win*")</f>
        <v>5</v>
      </c>
      <c r="Z22" s="21">
        <f>COUNTIF(C23:X23, "Lose*")</f>
        <v>4</v>
      </c>
      <c r="AA22" s="21">
        <f>COUNTIF(C23:X23, "Draw")</f>
        <v>2</v>
      </c>
      <c r="AB22" s="23">
        <v>10</v>
      </c>
    </row>
    <row r="23" spans="1:28" ht="19.5" thickBot="1">
      <c r="A23" s="16"/>
      <c r="B23" s="34"/>
      <c r="C23" s="6" t="s">
        <v>57</v>
      </c>
      <c r="D23" s="7" t="s">
        <v>17</v>
      </c>
      <c r="E23" s="6" t="s">
        <v>58</v>
      </c>
      <c r="F23" s="9" t="s">
        <v>72</v>
      </c>
      <c r="G23" s="6" t="s">
        <v>57</v>
      </c>
      <c r="H23" s="7" t="s">
        <v>77</v>
      </c>
      <c r="I23" s="6" t="s">
        <v>58</v>
      </c>
      <c r="J23" s="7" t="s">
        <v>17</v>
      </c>
      <c r="K23" s="6" t="s">
        <v>58</v>
      </c>
      <c r="L23" s="9" t="s">
        <v>27</v>
      </c>
      <c r="M23" s="6" t="s">
        <v>58</v>
      </c>
      <c r="N23" s="7" t="s">
        <v>24</v>
      </c>
      <c r="O23" s="6" t="s">
        <v>58</v>
      </c>
      <c r="P23" s="7" t="s">
        <v>24</v>
      </c>
      <c r="Q23" s="6" t="s">
        <v>57</v>
      </c>
      <c r="R23" s="9" t="s">
        <v>12</v>
      </c>
      <c r="S23" s="6" t="s">
        <v>58</v>
      </c>
      <c r="T23" s="7" t="s">
        <v>24</v>
      </c>
      <c r="U23" s="6" t="s">
        <v>57</v>
      </c>
      <c r="V23" s="9" t="s">
        <v>101</v>
      </c>
      <c r="W23" s="6" t="s">
        <v>57</v>
      </c>
      <c r="X23" s="9" t="s">
        <v>89</v>
      </c>
      <c r="Y23" s="20"/>
      <c r="Z23" s="22"/>
      <c r="AA23" s="22"/>
      <c r="AB23" s="24"/>
    </row>
    <row r="24" spans="1:28">
      <c r="A24" s="15">
        <f t="shared" ref="A24" si="2">ROW()/2</f>
        <v>12</v>
      </c>
      <c r="B24" s="33" t="s">
        <v>35</v>
      </c>
      <c r="C24" s="25" t="s">
        <v>32</v>
      </c>
      <c r="D24" s="26"/>
      <c r="E24" s="25" t="s">
        <v>2</v>
      </c>
      <c r="F24" s="26"/>
      <c r="G24" s="25" t="s">
        <v>4</v>
      </c>
      <c r="H24" s="26"/>
      <c r="I24" s="25" t="s">
        <v>34</v>
      </c>
      <c r="J24" s="26"/>
      <c r="K24" s="25" t="s">
        <v>38</v>
      </c>
      <c r="L24" s="26"/>
      <c r="M24" s="25" t="s">
        <v>39</v>
      </c>
      <c r="N24" s="26"/>
      <c r="O24" s="25" t="s">
        <v>1</v>
      </c>
      <c r="P24" s="26"/>
      <c r="Q24" s="25" t="s">
        <v>41</v>
      </c>
      <c r="R24" s="26"/>
      <c r="S24" s="25" t="s">
        <v>0</v>
      </c>
      <c r="T24" s="26"/>
      <c r="U24" s="25" t="s">
        <v>3</v>
      </c>
      <c r="V24" s="26"/>
      <c r="W24" s="25" t="s">
        <v>59</v>
      </c>
      <c r="X24" s="26"/>
      <c r="Y24" s="19">
        <f>COUNTIF(C25:X25, "Win*")</f>
        <v>5</v>
      </c>
      <c r="Z24" s="21">
        <f>COUNTIF(C25:X25, "Lose*")</f>
        <v>4</v>
      </c>
      <c r="AA24" s="21">
        <f>COUNTIF(C25:X25, "Draw")</f>
        <v>2</v>
      </c>
      <c r="AB24" s="23">
        <v>6</v>
      </c>
    </row>
    <row r="25" spans="1:28" ht="19.5" thickBot="1">
      <c r="A25" s="16"/>
      <c r="B25" s="34"/>
      <c r="C25" s="6" t="s">
        <v>57</v>
      </c>
      <c r="D25" s="9" t="s">
        <v>8</v>
      </c>
      <c r="E25" s="6" t="s">
        <v>57</v>
      </c>
      <c r="F25" s="7" t="s">
        <v>17</v>
      </c>
      <c r="G25" s="6" t="s">
        <v>58</v>
      </c>
      <c r="H25" s="7" t="s">
        <v>9</v>
      </c>
      <c r="I25" s="6" t="s">
        <v>57</v>
      </c>
      <c r="J25" s="7" t="s">
        <v>17</v>
      </c>
      <c r="K25" s="6" t="s">
        <v>58</v>
      </c>
      <c r="L25" s="9" t="s">
        <v>82</v>
      </c>
      <c r="M25" s="6" t="s">
        <v>58</v>
      </c>
      <c r="N25" s="9" t="s">
        <v>25</v>
      </c>
      <c r="O25" s="6" t="s">
        <v>58</v>
      </c>
      <c r="P25" s="7" t="s">
        <v>23</v>
      </c>
      <c r="Q25" s="6" t="s">
        <v>58</v>
      </c>
      <c r="R25" s="9" t="s">
        <v>14</v>
      </c>
      <c r="S25" s="6" t="s">
        <v>57</v>
      </c>
      <c r="T25" s="7" t="s">
        <v>9</v>
      </c>
      <c r="U25" s="6" t="s">
        <v>58</v>
      </c>
      <c r="V25" s="7" t="s">
        <v>23</v>
      </c>
      <c r="W25" s="6" t="s">
        <v>58</v>
      </c>
      <c r="X25" s="9" t="s">
        <v>7</v>
      </c>
      <c r="Y25" s="20"/>
      <c r="Z25" s="22"/>
      <c r="AA25" s="22"/>
      <c r="AB25" s="24"/>
    </row>
    <row r="26" spans="1:28">
      <c r="A26" s="15">
        <f t="shared" ref="A26" si="3">ROW()/2</f>
        <v>13</v>
      </c>
      <c r="B26" s="33" t="s">
        <v>36</v>
      </c>
      <c r="C26" s="25" t="s">
        <v>31</v>
      </c>
      <c r="D26" s="26"/>
      <c r="E26" s="25" t="s">
        <v>0</v>
      </c>
      <c r="F26" s="26"/>
      <c r="G26" s="25" t="s">
        <v>37</v>
      </c>
      <c r="H26" s="26"/>
      <c r="I26" s="25" t="s">
        <v>41</v>
      </c>
      <c r="J26" s="26"/>
      <c r="K26" s="25" t="s">
        <v>39</v>
      </c>
      <c r="L26" s="26"/>
      <c r="M26" s="25" t="s">
        <v>33</v>
      </c>
      <c r="N26" s="26"/>
      <c r="O26" s="25" t="s">
        <v>43</v>
      </c>
      <c r="P26" s="26"/>
      <c r="Q26" s="25" t="s">
        <v>93</v>
      </c>
      <c r="R26" s="26"/>
      <c r="S26" s="25" t="s">
        <v>34</v>
      </c>
      <c r="T26" s="26"/>
      <c r="U26" s="25" t="s">
        <v>1</v>
      </c>
      <c r="V26" s="26"/>
      <c r="W26" s="25" t="s">
        <v>6</v>
      </c>
      <c r="X26" s="26"/>
      <c r="Y26" s="19">
        <f>COUNTIF(C27:X27, "Win*")</f>
        <v>6</v>
      </c>
      <c r="Z26" s="21">
        <f>COUNTIF(C27:X27, "Lose*")</f>
        <v>5</v>
      </c>
      <c r="AA26" s="21">
        <f>COUNTIF(C27:X27, "Draw")</f>
        <v>0</v>
      </c>
      <c r="AB26" s="23">
        <v>9</v>
      </c>
    </row>
    <row r="27" spans="1:28" ht="19.5" thickBot="1">
      <c r="A27" s="16"/>
      <c r="B27" s="34"/>
      <c r="C27" s="6" t="s">
        <v>58</v>
      </c>
      <c r="D27" s="7" t="s">
        <v>24</v>
      </c>
      <c r="E27" s="6" t="s">
        <v>57</v>
      </c>
      <c r="F27" s="7" t="s">
        <v>23</v>
      </c>
      <c r="G27" s="6" t="s">
        <v>57</v>
      </c>
      <c r="H27" s="9" t="s">
        <v>7</v>
      </c>
      <c r="I27" s="6" t="s">
        <v>57</v>
      </c>
      <c r="J27" s="9" t="s">
        <v>14</v>
      </c>
      <c r="K27" s="6" t="s">
        <v>58</v>
      </c>
      <c r="L27" s="7" t="s">
        <v>9</v>
      </c>
      <c r="M27" s="6" t="s">
        <v>57</v>
      </c>
      <c r="N27" s="7" t="s">
        <v>90</v>
      </c>
      <c r="O27" s="6" t="s">
        <v>58</v>
      </c>
      <c r="P27" s="9" t="s">
        <v>92</v>
      </c>
      <c r="Q27" s="6" t="s">
        <v>57</v>
      </c>
      <c r="R27" s="9" t="s">
        <v>8</v>
      </c>
      <c r="S27" s="6" t="s">
        <v>57</v>
      </c>
      <c r="T27" s="9" t="s">
        <v>25</v>
      </c>
      <c r="U27" s="6" t="s">
        <v>58</v>
      </c>
      <c r="V27" s="7" t="s">
        <v>99</v>
      </c>
      <c r="W27" s="6" t="s">
        <v>57</v>
      </c>
      <c r="X27" s="9" t="s">
        <v>72</v>
      </c>
      <c r="Y27" s="20"/>
      <c r="Z27" s="22"/>
      <c r="AA27" s="22"/>
      <c r="AB27" s="24"/>
    </row>
    <row r="28" spans="1:28">
      <c r="A28" s="15">
        <f t="shared" ref="A28" si="4">ROW()/2</f>
        <v>14</v>
      </c>
      <c r="B28" s="33" t="s">
        <v>37</v>
      </c>
      <c r="C28" s="25" t="s">
        <v>6</v>
      </c>
      <c r="D28" s="26"/>
      <c r="E28" s="25" t="s">
        <v>40</v>
      </c>
      <c r="F28" s="26"/>
      <c r="G28" s="25" t="s">
        <v>36</v>
      </c>
      <c r="H28" s="26"/>
      <c r="I28" s="25" t="s">
        <v>43</v>
      </c>
      <c r="J28" s="26"/>
      <c r="K28" s="25" t="s">
        <v>5</v>
      </c>
      <c r="L28" s="26"/>
      <c r="M28" s="25" t="s">
        <v>38</v>
      </c>
      <c r="N28" s="26"/>
      <c r="O28" s="25" t="s">
        <v>41</v>
      </c>
      <c r="P28" s="26"/>
      <c r="Q28" s="25" t="s">
        <v>59</v>
      </c>
      <c r="R28" s="26"/>
      <c r="S28" s="25" t="s">
        <v>39</v>
      </c>
      <c r="T28" s="26"/>
      <c r="U28" s="25" t="s">
        <v>34</v>
      </c>
      <c r="V28" s="26"/>
      <c r="W28" s="25" t="s">
        <v>32</v>
      </c>
      <c r="X28" s="26"/>
      <c r="Y28" s="19">
        <f>COUNTIF(C29:X29, "Win*")</f>
        <v>4</v>
      </c>
      <c r="Z28" s="21">
        <f>COUNTIF(C29:X29, "Lose*")</f>
        <v>7</v>
      </c>
      <c r="AA28" s="21">
        <f>COUNTIF(C29:X29, "Draw")</f>
        <v>0</v>
      </c>
      <c r="AB28" s="23">
        <v>17</v>
      </c>
    </row>
    <row r="29" spans="1:28" ht="19.5" thickBot="1">
      <c r="A29" s="16"/>
      <c r="B29" s="34"/>
      <c r="C29" s="6" t="s">
        <v>58</v>
      </c>
      <c r="D29" s="7" t="s">
        <v>26</v>
      </c>
      <c r="E29" s="6" t="s">
        <v>58</v>
      </c>
      <c r="F29" s="9" t="s">
        <v>70</v>
      </c>
      <c r="G29" s="6" t="s">
        <v>58</v>
      </c>
      <c r="H29" s="7" t="s">
        <v>16</v>
      </c>
      <c r="I29" s="6" t="s">
        <v>58</v>
      </c>
      <c r="J29" s="9" t="s">
        <v>18</v>
      </c>
      <c r="K29" s="6" t="s">
        <v>57</v>
      </c>
      <c r="L29" s="9" t="s">
        <v>80</v>
      </c>
      <c r="M29" s="6" t="s">
        <v>57</v>
      </c>
      <c r="N29" s="7" t="s">
        <v>16</v>
      </c>
      <c r="O29" s="6" t="s">
        <v>58</v>
      </c>
      <c r="P29" s="7" t="s">
        <v>30</v>
      </c>
      <c r="Q29" s="6" t="s">
        <v>57</v>
      </c>
      <c r="R29" s="9" t="s">
        <v>14</v>
      </c>
      <c r="S29" s="6" t="s">
        <v>57</v>
      </c>
      <c r="T29" s="7" t="s">
        <v>16</v>
      </c>
      <c r="U29" s="6" t="s">
        <v>58</v>
      </c>
      <c r="V29" s="7" t="s">
        <v>100</v>
      </c>
      <c r="W29" s="6" t="s">
        <v>57</v>
      </c>
      <c r="X29" s="7" t="s">
        <v>16</v>
      </c>
      <c r="Y29" s="20"/>
      <c r="Z29" s="22"/>
      <c r="AA29" s="22"/>
      <c r="AB29" s="24"/>
    </row>
    <row r="30" spans="1:28">
      <c r="A30" s="15">
        <f t="shared" ref="A30" si="5">ROW()/2</f>
        <v>15</v>
      </c>
      <c r="B30" s="33" t="s">
        <v>38</v>
      </c>
      <c r="C30" s="25" t="s">
        <v>5</v>
      </c>
      <c r="D30" s="26"/>
      <c r="E30" s="25" t="s">
        <v>1</v>
      </c>
      <c r="F30" s="26"/>
      <c r="G30" s="25" t="s">
        <v>40</v>
      </c>
      <c r="H30" s="26"/>
      <c r="I30" s="25" t="s">
        <v>32</v>
      </c>
      <c r="J30" s="26"/>
      <c r="K30" s="25" t="s">
        <v>35</v>
      </c>
      <c r="L30" s="26"/>
      <c r="M30" s="25" t="s">
        <v>37</v>
      </c>
      <c r="N30" s="26"/>
      <c r="O30" s="25" t="s">
        <v>31</v>
      </c>
      <c r="P30" s="26"/>
      <c r="Q30" s="25" t="s">
        <v>34</v>
      </c>
      <c r="R30" s="26"/>
      <c r="S30" s="25" t="s">
        <v>6</v>
      </c>
      <c r="T30" s="26"/>
      <c r="U30" s="25" t="s">
        <v>59</v>
      </c>
      <c r="V30" s="26"/>
      <c r="W30" s="25" t="s">
        <v>0</v>
      </c>
      <c r="X30" s="26"/>
      <c r="Y30" s="19">
        <f>COUNTIF(C31:X31, "Win*")</f>
        <v>5</v>
      </c>
      <c r="Z30" s="21">
        <f>COUNTIF(C31:X31, "Lose*")</f>
        <v>6</v>
      </c>
      <c r="AA30" s="21">
        <f>COUNTIF(C31:X31, "Draw")</f>
        <v>0</v>
      </c>
      <c r="AB30" s="23">
        <v>13</v>
      </c>
    </row>
    <row r="31" spans="1:28" ht="19.5" thickBot="1">
      <c r="A31" s="16"/>
      <c r="B31" s="34"/>
      <c r="C31" s="6" t="s">
        <v>58</v>
      </c>
      <c r="D31" s="9" t="s">
        <v>7</v>
      </c>
      <c r="E31" s="6" t="s">
        <v>58</v>
      </c>
      <c r="F31" s="7" t="s">
        <v>30</v>
      </c>
      <c r="G31" s="6" t="s">
        <v>57</v>
      </c>
      <c r="H31" s="9" t="s">
        <v>78</v>
      </c>
      <c r="I31" s="6" t="s">
        <v>57</v>
      </c>
      <c r="J31" s="7" t="s">
        <v>16</v>
      </c>
      <c r="K31" s="6" t="s">
        <v>57</v>
      </c>
      <c r="L31" s="7" t="s">
        <v>83</v>
      </c>
      <c r="M31" s="6" t="s">
        <v>58</v>
      </c>
      <c r="N31" s="9" t="s">
        <v>7</v>
      </c>
      <c r="O31" s="6" t="s">
        <v>58</v>
      </c>
      <c r="P31" s="7" t="s">
        <v>21</v>
      </c>
      <c r="Q31" s="6" t="s">
        <v>58</v>
      </c>
      <c r="R31" s="7" t="s">
        <v>21</v>
      </c>
      <c r="S31" s="6" t="s">
        <v>58</v>
      </c>
      <c r="T31" s="9" t="s">
        <v>96</v>
      </c>
      <c r="U31" s="6" t="s">
        <v>57</v>
      </c>
      <c r="V31" s="9" t="s">
        <v>14</v>
      </c>
      <c r="W31" s="6" t="s">
        <v>58</v>
      </c>
      <c r="X31" s="9" t="s">
        <v>24</v>
      </c>
      <c r="Y31" s="20"/>
      <c r="Z31" s="22"/>
      <c r="AA31" s="22"/>
      <c r="AB31" s="24"/>
    </row>
    <row r="32" spans="1:28">
      <c r="A32" s="15">
        <f t="shared" ref="A32" si="6">ROW()/2</f>
        <v>16</v>
      </c>
      <c r="B32" s="33" t="s">
        <v>39</v>
      </c>
      <c r="C32" s="25" t="s">
        <v>3</v>
      </c>
      <c r="D32" s="26"/>
      <c r="E32" s="25" t="s">
        <v>43</v>
      </c>
      <c r="F32" s="26"/>
      <c r="G32" s="25" t="s">
        <v>33</v>
      </c>
      <c r="H32" s="26"/>
      <c r="I32" s="25" t="s">
        <v>40</v>
      </c>
      <c r="J32" s="26"/>
      <c r="K32" s="25" t="s">
        <v>36</v>
      </c>
      <c r="L32" s="26"/>
      <c r="M32" s="25" t="s">
        <v>35</v>
      </c>
      <c r="N32" s="26"/>
      <c r="O32" s="25" t="s">
        <v>34</v>
      </c>
      <c r="P32" s="26"/>
      <c r="Q32" s="25" t="s">
        <v>31</v>
      </c>
      <c r="R32" s="26"/>
      <c r="S32" s="25" t="s">
        <v>37</v>
      </c>
      <c r="T32" s="26"/>
      <c r="U32" s="25" t="s">
        <v>2</v>
      </c>
      <c r="V32" s="26"/>
      <c r="W32" s="25" t="s">
        <v>1</v>
      </c>
      <c r="X32" s="26"/>
      <c r="Y32" s="19">
        <f>COUNTIF(C33:X33, "Win*")</f>
        <v>5</v>
      </c>
      <c r="Z32" s="21">
        <f>COUNTIF(C33:X33, "Lose*")</f>
        <v>6</v>
      </c>
      <c r="AA32" s="21">
        <f>COUNTIF(C33:X33, "Draw")</f>
        <v>0</v>
      </c>
      <c r="AB32" s="23">
        <v>12</v>
      </c>
    </row>
    <row r="33" spans="1:28" ht="19.5" thickBot="1">
      <c r="A33" s="16"/>
      <c r="B33" s="34"/>
      <c r="C33" s="6" t="s">
        <v>57</v>
      </c>
      <c r="D33" s="7" t="s">
        <v>24</v>
      </c>
      <c r="E33" s="6" t="s">
        <v>58</v>
      </c>
      <c r="F33" s="9" t="s">
        <v>65</v>
      </c>
      <c r="G33" s="6" t="s">
        <v>58</v>
      </c>
      <c r="H33" s="7" t="s">
        <v>9</v>
      </c>
      <c r="I33" s="6" t="s">
        <v>57</v>
      </c>
      <c r="J33" s="9" t="s">
        <v>8</v>
      </c>
      <c r="K33" s="6" t="s">
        <v>57</v>
      </c>
      <c r="L33" s="9" t="s">
        <v>8</v>
      </c>
      <c r="M33" s="6" t="s">
        <v>57</v>
      </c>
      <c r="N33" s="7" t="s">
        <v>24</v>
      </c>
      <c r="O33" s="6" t="s">
        <v>58</v>
      </c>
      <c r="P33" s="9" t="s">
        <v>25</v>
      </c>
      <c r="Q33" s="6" t="s">
        <v>58</v>
      </c>
      <c r="R33" s="7" t="s">
        <v>21</v>
      </c>
      <c r="S33" s="6" t="s">
        <v>58</v>
      </c>
      <c r="T33" s="9" t="s">
        <v>7</v>
      </c>
      <c r="U33" s="6" t="s">
        <v>57</v>
      </c>
      <c r="V33" s="7" t="s">
        <v>23</v>
      </c>
      <c r="W33" s="6" t="s">
        <v>57</v>
      </c>
      <c r="X33" s="7" t="s">
        <v>21</v>
      </c>
      <c r="Y33" s="20"/>
      <c r="Z33" s="22"/>
      <c r="AA33" s="22"/>
      <c r="AB33" s="24"/>
    </row>
    <row r="34" spans="1:28">
      <c r="A34" s="15">
        <f t="shared" ref="A34" si="7">ROW()/2</f>
        <v>17</v>
      </c>
      <c r="B34" s="33" t="s">
        <v>43</v>
      </c>
      <c r="C34" s="25" t="s">
        <v>4</v>
      </c>
      <c r="D34" s="26"/>
      <c r="E34" s="25" t="s">
        <v>39</v>
      </c>
      <c r="F34" s="26"/>
      <c r="G34" s="25" t="s">
        <v>59</v>
      </c>
      <c r="H34" s="26"/>
      <c r="I34" s="25" t="s">
        <v>37</v>
      </c>
      <c r="J34" s="26"/>
      <c r="K34" s="25" t="s">
        <v>40</v>
      </c>
      <c r="L34" s="26"/>
      <c r="M34" s="25" t="s">
        <v>5</v>
      </c>
      <c r="N34" s="26"/>
      <c r="O34" s="25" t="s">
        <v>36</v>
      </c>
      <c r="P34" s="26"/>
      <c r="Q34" s="25" t="s">
        <v>6</v>
      </c>
      <c r="R34" s="26"/>
      <c r="S34" s="25" t="s">
        <v>41</v>
      </c>
      <c r="T34" s="26"/>
      <c r="U34" s="25" t="s">
        <v>31</v>
      </c>
      <c r="V34" s="26"/>
      <c r="W34" s="25" t="s">
        <v>34</v>
      </c>
      <c r="X34" s="26"/>
      <c r="Y34" s="19">
        <f>COUNTIF(C35:X35, "Win*")</f>
        <v>2</v>
      </c>
      <c r="Z34" s="21">
        <f>COUNTIF(C35:X35, "Lose*")</f>
        <v>9</v>
      </c>
      <c r="AA34" s="21">
        <f>COUNTIF(C35:X35, "Draw")</f>
        <v>0</v>
      </c>
      <c r="AB34" s="23">
        <v>19</v>
      </c>
    </row>
    <row r="35" spans="1:28" ht="19.5" thickBot="1">
      <c r="A35" s="16"/>
      <c r="B35" s="34"/>
      <c r="C35" s="6" t="s">
        <v>58</v>
      </c>
      <c r="D35" s="7" t="s">
        <v>64</v>
      </c>
      <c r="E35" s="6" t="s">
        <v>57</v>
      </c>
      <c r="F35" s="7" t="s">
        <v>64</v>
      </c>
      <c r="G35" s="6" t="s">
        <v>58</v>
      </c>
      <c r="H35" s="7" t="s">
        <v>26</v>
      </c>
      <c r="I35" s="6" t="s">
        <v>57</v>
      </c>
      <c r="J35" s="7" t="s">
        <v>26</v>
      </c>
      <c r="K35" s="6" t="s">
        <v>57</v>
      </c>
      <c r="L35" s="7" t="s">
        <v>15</v>
      </c>
      <c r="M35" s="6" t="s">
        <v>57</v>
      </c>
      <c r="N35" s="9" t="s">
        <v>11</v>
      </c>
      <c r="O35" s="6" t="s">
        <v>57</v>
      </c>
      <c r="P35" s="7" t="s">
        <v>91</v>
      </c>
      <c r="Q35" s="6" t="s">
        <v>57</v>
      </c>
      <c r="R35" s="9" t="s">
        <v>88</v>
      </c>
      <c r="S35" s="6" t="s">
        <v>58</v>
      </c>
      <c r="T35" s="7" t="s">
        <v>95</v>
      </c>
      <c r="U35" s="6" t="s">
        <v>58</v>
      </c>
      <c r="V35" s="7" t="s">
        <v>16</v>
      </c>
      <c r="W35" s="6" t="s">
        <v>58</v>
      </c>
      <c r="X35" s="7" t="s">
        <v>90</v>
      </c>
      <c r="Y35" s="20"/>
      <c r="Z35" s="22"/>
      <c r="AA35" s="22"/>
      <c r="AB35" s="24"/>
    </row>
    <row r="36" spans="1:28">
      <c r="A36" s="15">
        <f t="shared" ref="A36" si="8">ROW()/2</f>
        <v>18</v>
      </c>
      <c r="B36" s="33" t="s">
        <v>42</v>
      </c>
      <c r="C36" s="25" t="s">
        <v>2</v>
      </c>
      <c r="D36" s="26"/>
      <c r="E36" s="25" t="s">
        <v>32</v>
      </c>
      <c r="F36" s="26"/>
      <c r="G36" s="25" t="s">
        <v>43</v>
      </c>
      <c r="H36" s="26"/>
      <c r="I36" s="25" t="s">
        <v>5</v>
      </c>
      <c r="J36" s="26"/>
      <c r="K36" s="25" t="s">
        <v>41</v>
      </c>
      <c r="L36" s="26"/>
      <c r="M36" s="25" t="s">
        <v>6</v>
      </c>
      <c r="N36" s="26"/>
      <c r="O36" s="25" t="s">
        <v>33</v>
      </c>
      <c r="P36" s="26"/>
      <c r="Q36" s="25" t="s">
        <v>37</v>
      </c>
      <c r="R36" s="26"/>
      <c r="S36" s="25" t="s">
        <v>40</v>
      </c>
      <c r="T36" s="26"/>
      <c r="U36" s="25" t="s">
        <v>38</v>
      </c>
      <c r="V36" s="26"/>
      <c r="W36" s="25" t="s">
        <v>35</v>
      </c>
      <c r="X36" s="26"/>
      <c r="Y36" s="19">
        <f>COUNTIF(C37:X37, "Win*")</f>
        <v>2</v>
      </c>
      <c r="Z36" s="21">
        <f>COUNTIF(C37:X37, "Lose*")</f>
        <v>9</v>
      </c>
      <c r="AA36" s="21">
        <f>COUNTIF(C37:X37, "Draw")</f>
        <v>0</v>
      </c>
      <c r="AB36" s="23">
        <v>18</v>
      </c>
    </row>
    <row r="37" spans="1:28" ht="19.5" thickBot="1">
      <c r="A37" s="16"/>
      <c r="B37" s="34"/>
      <c r="C37" s="6" t="s">
        <v>58</v>
      </c>
      <c r="D37" s="7" t="s">
        <v>61</v>
      </c>
      <c r="E37" s="6" t="s">
        <v>57</v>
      </c>
      <c r="F37" s="7" t="s">
        <v>69</v>
      </c>
      <c r="G37" s="6" t="s">
        <v>57</v>
      </c>
      <c r="H37" s="9" t="s">
        <v>18</v>
      </c>
      <c r="I37" s="6" t="s">
        <v>57</v>
      </c>
      <c r="J37" s="7" t="s">
        <v>16</v>
      </c>
      <c r="K37" s="6" t="s">
        <v>58</v>
      </c>
      <c r="L37" s="7" t="s">
        <v>69</v>
      </c>
      <c r="M37" s="6" t="s">
        <v>57</v>
      </c>
      <c r="N37" s="9" t="s">
        <v>88</v>
      </c>
      <c r="O37" s="6" t="s">
        <v>57</v>
      </c>
      <c r="P37" s="7" t="s">
        <v>16</v>
      </c>
      <c r="Q37" s="6" t="s">
        <v>58</v>
      </c>
      <c r="R37" s="7" t="s">
        <v>15</v>
      </c>
      <c r="S37" s="6" t="s">
        <v>58</v>
      </c>
      <c r="T37" s="7" t="s">
        <v>16</v>
      </c>
      <c r="U37" s="6" t="s">
        <v>57</v>
      </c>
      <c r="V37" s="7" t="s">
        <v>15</v>
      </c>
      <c r="W37" s="6" t="s">
        <v>57</v>
      </c>
      <c r="X37" s="7" t="s">
        <v>16</v>
      </c>
      <c r="Y37" s="20"/>
      <c r="Z37" s="22"/>
      <c r="AA37" s="22"/>
      <c r="AB37" s="24"/>
    </row>
    <row r="38" spans="1:28">
      <c r="A38" s="15">
        <f t="shared" ref="A38" si="9">ROW()/2</f>
        <v>19</v>
      </c>
      <c r="B38" s="33" t="s">
        <v>40</v>
      </c>
      <c r="C38" s="25" t="s">
        <v>0</v>
      </c>
      <c r="D38" s="26"/>
      <c r="E38" s="25" t="s">
        <v>37</v>
      </c>
      <c r="F38" s="26"/>
      <c r="G38" s="25" t="s">
        <v>38</v>
      </c>
      <c r="H38" s="26"/>
      <c r="I38" s="25" t="s">
        <v>39</v>
      </c>
      <c r="J38" s="26"/>
      <c r="K38" s="25" t="s">
        <v>43</v>
      </c>
      <c r="L38" s="26"/>
      <c r="M38" s="25" t="s">
        <v>41</v>
      </c>
      <c r="N38" s="26"/>
      <c r="O38" s="25" t="s">
        <v>3</v>
      </c>
      <c r="P38" s="26"/>
      <c r="Q38" s="25" t="s">
        <v>36</v>
      </c>
      <c r="R38" s="26"/>
      <c r="S38" s="25" t="s">
        <v>59</v>
      </c>
      <c r="T38" s="26"/>
      <c r="U38" s="25" t="s">
        <v>5</v>
      </c>
      <c r="V38" s="26"/>
      <c r="W38" s="25" t="s">
        <v>4</v>
      </c>
      <c r="X38" s="26"/>
      <c r="Y38" s="19">
        <f>COUNTIF(C39:X39, "Win*")</f>
        <v>4</v>
      </c>
      <c r="Z38" s="21">
        <f>COUNTIF(C39:X39, "Lose*")</f>
        <v>7</v>
      </c>
      <c r="AA38" s="21">
        <f>COUNTIF(C39:X39, "Draw")</f>
        <v>0</v>
      </c>
      <c r="AB38" s="23">
        <v>14</v>
      </c>
    </row>
    <row r="39" spans="1:28" ht="19.5" thickBot="1">
      <c r="A39" s="16"/>
      <c r="B39" s="34"/>
      <c r="C39" s="6" t="s">
        <v>58</v>
      </c>
      <c r="D39" s="7" t="s">
        <v>63</v>
      </c>
      <c r="E39" s="6" t="s">
        <v>57</v>
      </c>
      <c r="F39" s="7" t="s">
        <v>71</v>
      </c>
      <c r="G39" s="6" t="s">
        <v>58</v>
      </c>
      <c r="H39" s="7" t="s">
        <v>79</v>
      </c>
      <c r="I39" s="6" t="s">
        <v>58</v>
      </c>
      <c r="J39" s="7" t="s">
        <v>9</v>
      </c>
      <c r="K39" s="6" t="s">
        <v>58</v>
      </c>
      <c r="L39" s="9" t="s">
        <v>14</v>
      </c>
      <c r="M39" s="6" t="s">
        <v>57</v>
      </c>
      <c r="N39" s="9" t="s">
        <v>85</v>
      </c>
      <c r="O39" s="6" t="s">
        <v>58</v>
      </c>
      <c r="P39" s="7" t="s">
        <v>9</v>
      </c>
      <c r="Q39" s="6" t="s">
        <v>58</v>
      </c>
      <c r="R39" s="7" t="s">
        <v>9</v>
      </c>
      <c r="S39" s="6" t="s">
        <v>57</v>
      </c>
      <c r="T39" s="9" t="s">
        <v>7</v>
      </c>
      <c r="U39" s="6" t="s">
        <v>58</v>
      </c>
      <c r="V39" s="9" t="s">
        <v>14</v>
      </c>
      <c r="W39" s="6" t="s">
        <v>57</v>
      </c>
      <c r="X39" s="7" t="s">
        <v>9</v>
      </c>
      <c r="Y39" s="20"/>
      <c r="Z39" s="22"/>
      <c r="AA39" s="22"/>
      <c r="AB39" s="24"/>
    </row>
    <row r="40" spans="1:28">
      <c r="A40" s="15">
        <f t="shared" ref="A40" si="10">ROW()/2</f>
        <v>20</v>
      </c>
      <c r="B40" s="33" t="s">
        <v>41</v>
      </c>
      <c r="C40" s="25" t="s">
        <v>1</v>
      </c>
      <c r="D40" s="26"/>
      <c r="E40" s="25" t="s">
        <v>31</v>
      </c>
      <c r="F40" s="26"/>
      <c r="G40" s="25" t="s">
        <v>5</v>
      </c>
      <c r="H40" s="26"/>
      <c r="I40" s="25" t="s">
        <v>36</v>
      </c>
      <c r="J40" s="26"/>
      <c r="K40" s="25" t="s">
        <v>59</v>
      </c>
      <c r="L40" s="26"/>
      <c r="M40" s="25" t="s">
        <v>40</v>
      </c>
      <c r="N40" s="26"/>
      <c r="O40" s="25" t="s">
        <v>37</v>
      </c>
      <c r="P40" s="26"/>
      <c r="Q40" s="25" t="s">
        <v>35</v>
      </c>
      <c r="R40" s="26"/>
      <c r="S40" s="25" t="s">
        <v>43</v>
      </c>
      <c r="T40" s="26"/>
      <c r="U40" s="25" t="s">
        <v>6</v>
      </c>
      <c r="V40" s="26"/>
      <c r="W40" s="25" t="s">
        <v>3</v>
      </c>
      <c r="X40" s="26"/>
      <c r="Y40" s="19">
        <f>COUNTIF(C41:X41, "Win*")</f>
        <v>4</v>
      </c>
      <c r="Z40" s="21">
        <f>COUNTIF(C41:X41, "Lose*")</f>
        <v>7</v>
      </c>
      <c r="AA40" s="21">
        <f>COUNTIF(C41:X41, "Draw")</f>
        <v>0</v>
      </c>
      <c r="AB40" s="23">
        <v>15</v>
      </c>
    </row>
    <row r="41" spans="1:28" ht="19.5" thickBot="1">
      <c r="A41" s="16"/>
      <c r="B41" s="34"/>
      <c r="C41" s="6" t="s">
        <v>57</v>
      </c>
      <c r="D41" s="7" t="s">
        <v>16</v>
      </c>
      <c r="E41" s="6" t="s">
        <v>57</v>
      </c>
      <c r="F41" s="7" t="s">
        <v>16</v>
      </c>
      <c r="G41" s="6" t="s">
        <v>57</v>
      </c>
      <c r="H41" s="9" t="s">
        <v>74</v>
      </c>
      <c r="I41" s="6" t="s">
        <v>58</v>
      </c>
      <c r="J41" s="7" t="s">
        <v>15</v>
      </c>
      <c r="K41" s="6" t="s">
        <v>57</v>
      </c>
      <c r="L41" s="9" t="s">
        <v>68</v>
      </c>
      <c r="M41" s="6" t="s">
        <v>58</v>
      </c>
      <c r="N41" s="7" t="s">
        <v>86</v>
      </c>
      <c r="O41" s="6" t="s">
        <v>57</v>
      </c>
      <c r="P41" s="9" t="s">
        <v>29</v>
      </c>
      <c r="Q41" s="6" t="s">
        <v>57</v>
      </c>
      <c r="R41" s="7" t="s">
        <v>15</v>
      </c>
      <c r="S41" s="6" t="s">
        <v>57</v>
      </c>
      <c r="T41" s="9" t="s">
        <v>94</v>
      </c>
      <c r="U41" s="6" t="s">
        <v>57</v>
      </c>
      <c r="V41" s="7" t="s">
        <v>16</v>
      </c>
      <c r="W41" s="6" t="s">
        <v>58</v>
      </c>
      <c r="X41" s="7" t="s">
        <v>15</v>
      </c>
      <c r="Y41" s="20"/>
      <c r="Z41" s="22"/>
      <c r="AA41" s="22"/>
      <c r="AB41" s="24"/>
    </row>
    <row r="42" spans="1:28">
      <c r="B42" s="14"/>
    </row>
    <row r="43" spans="1:28">
      <c r="B43" s="14"/>
    </row>
    <row r="44" spans="1:28">
      <c r="B44" s="14"/>
    </row>
    <row r="45" spans="1:28">
      <c r="B45" s="14"/>
    </row>
  </sheetData>
  <mergeCells count="353">
    <mergeCell ref="B14:B15"/>
    <mergeCell ref="B16:B17"/>
    <mergeCell ref="B18:B19"/>
    <mergeCell ref="B20:B21"/>
    <mergeCell ref="B22:B23"/>
    <mergeCell ref="B2:B3"/>
    <mergeCell ref="B4:B5"/>
    <mergeCell ref="B6:B7"/>
    <mergeCell ref="B8:B9"/>
    <mergeCell ref="B10:B11"/>
    <mergeCell ref="B12:B13"/>
    <mergeCell ref="B36:B37"/>
    <mergeCell ref="B38:B39"/>
    <mergeCell ref="B40:B41"/>
    <mergeCell ref="B42:B43"/>
    <mergeCell ref="B44:B45"/>
    <mergeCell ref="B34:B35"/>
    <mergeCell ref="B24:B25"/>
    <mergeCell ref="B26:B27"/>
    <mergeCell ref="B28:B29"/>
    <mergeCell ref="B30:B31"/>
    <mergeCell ref="B32:B33"/>
    <mergeCell ref="O2:P2"/>
    <mergeCell ref="Q2:R2"/>
    <mergeCell ref="S2:T2"/>
    <mergeCell ref="U2:V2"/>
    <mergeCell ref="W2:X2"/>
    <mergeCell ref="C2:D2"/>
    <mergeCell ref="E2:F2"/>
    <mergeCell ref="G2:H2"/>
    <mergeCell ref="I2:J2"/>
    <mergeCell ref="K2:L2"/>
    <mergeCell ref="M2:N2"/>
    <mergeCell ref="S1:T1"/>
    <mergeCell ref="U1:V1"/>
    <mergeCell ref="W1:X1"/>
    <mergeCell ref="C1:D1"/>
    <mergeCell ref="E1:F1"/>
    <mergeCell ref="G1:H1"/>
    <mergeCell ref="I1:J1"/>
    <mergeCell ref="K1:L1"/>
    <mergeCell ref="M1:N1"/>
    <mergeCell ref="O1:P1"/>
    <mergeCell ref="Q1:R1"/>
    <mergeCell ref="O4:P4"/>
    <mergeCell ref="Q4:R4"/>
    <mergeCell ref="S4:T4"/>
    <mergeCell ref="U4:V4"/>
    <mergeCell ref="W4:X4"/>
    <mergeCell ref="C4:D4"/>
    <mergeCell ref="E4:F4"/>
    <mergeCell ref="G4:H4"/>
    <mergeCell ref="I4:J4"/>
    <mergeCell ref="K4:L4"/>
    <mergeCell ref="M4:N4"/>
    <mergeCell ref="S6:T6"/>
    <mergeCell ref="U6:V6"/>
    <mergeCell ref="W6:X6"/>
    <mergeCell ref="C6:D6"/>
    <mergeCell ref="E6:F6"/>
    <mergeCell ref="G6:H6"/>
    <mergeCell ref="I6:J6"/>
    <mergeCell ref="K6:L6"/>
    <mergeCell ref="M6:N6"/>
    <mergeCell ref="O6:P6"/>
    <mergeCell ref="Q6:R6"/>
    <mergeCell ref="O8:P8"/>
    <mergeCell ref="Q8:R8"/>
    <mergeCell ref="S8:T8"/>
    <mergeCell ref="U8:V8"/>
    <mergeCell ref="W8:X8"/>
    <mergeCell ref="C8:D8"/>
    <mergeCell ref="E8:F8"/>
    <mergeCell ref="G8:H8"/>
    <mergeCell ref="I8:J8"/>
    <mergeCell ref="K8:L8"/>
    <mergeCell ref="M8:N8"/>
    <mergeCell ref="S10:T10"/>
    <mergeCell ref="U10:V10"/>
    <mergeCell ref="W10:X10"/>
    <mergeCell ref="C10:D10"/>
    <mergeCell ref="E10:F10"/>
    <mergeCell ref="G10:H10"/>
    <mergeCell ref="I10:J10"/>
    <mergeCell ref="K10:L10"/>
    <mergeCell ref="M10:N10"/>
    <mergeCell ref="O10:P10"/>
    <mergeCell ref="Q10:R10"/>
    <mergeCell ref="O12:P12"/>
    <mergeCell ref="Q12:R12"/>
    <mergeCell ref="S12:T12"/>
    <mergeCell ref="U12:V12"/>
    <mergeCell ref="W12:X12"/>
    <mergeCell ref="C12:D12"/>
    <mergeCell ref="E12:F12"/>
    <mergeCell ref="G12:H12"/>
    <mergeCell ref="I12:J12"/>
    <mergeCell ref="K12:L12"/>
    <mergeCell ref="M12:N12"/>
    <mergeCell ref="S14:T14"/>
    <mergeCell ref="U14:V14"/>
    <mergeCell ref="W14:X14"/>
    <mergeCell ref="C14:D14"/>
    <mergeCell ref="E14:F14"/>
    <mergeCell ref="G14:H14"/>
    <mergeCell ref="I14:J14"/>
    <mergeCell ref="K14:L14"/>
    <mergeCell ref="M14:N14"/>
    <mergeCell ref="O14:P14"/>
    <mergeCell ref="Q14:R14"/>
    <mergeCell ref="S16:T16"/>
    <mergeCell ref="U16:V16"/>
    <mergeCell ref="W16:X16"/>
    <mergeCell ref="C16:D16"/>
    <mergeCell ref="E16:F16"/>
    <mergeCell ref="G16:H16"/>
    <mergeCell ref="I16:J16"/>
    <mergeCell ref="K16:L16"/>
    <mergeCell ref="M16:N16"/>
    <mergeCell ref="O16:P16"/>
    <mergeCell ref="Q16:R16"/>
    <mergeCell ref="O18:P18"/>
    <mergeCell ref="Q18:R18"/>
    <mergeCell ref="S18:T18"/>
    <mergeCell ref="U18:V18"/>
    <mergeCell ref="W18:X18"/>
    <mergeCell ref="C18:D18"/>
    <mergeCell ref="E18:F18"/>
    <mergeCell ref="G18:H18"/>
    <mergeCell ref="I18:J18"/>
    <mergeCell ref="K18:L18"/>
    <mergeCell ref="M18:N18"/>
    <mergeCell ref="S20:T20"/>
    <mergeCell ref="U20:V20"/>
    <mergeCell ref="W20:X20"/>
    <mergeCell ref="C20:D20"/>
    <mergeCell ref="E20:F20"/>
    <mergeCell ref="G20:H20"/>
    <mergeCell ref="I20:J20"/>
    <mergeCell ref="K20:L20"/>
    <mergeCell ref="M20:N20"/>
    <mergeCell ref="O20:P20"/>
    <mergeCell ref="Q20:R20"/>
    <mergeCell ref="O22:P22"/>
    <mergeCell ref="Q22:R22"/>
    <mergeCell ref="S22:T22"/>
    <mergeCell ref="U22:V22"/>
    <mergeCell ref="W22:X22"/>
    <mergeCell ref="C22:D22"/>
    <mergeCell ref="E22:F22"/>
    <mergeCell ref="G22:H22"/>
    <mergeCell ref="I22:J22"/>
    <mergeCell ref="K22:L22"/>
    <mergeCell ref="M22:N22"/>
    <mergeCell ref="S24:T24"/>
    <mergeCell ref="U24:V24"/>
    <mergeCell ref="W24:X24"/>
    <mergeCell ref="C24:D24"/>
    <mergeCell ref="E24:F24"/>
    <mergeCell ref="G24:H24"/>
    <mergeCell ref="I24:J24"/>
    <mergeCell ref="K24:L24"/>
    <mergeCell ref="M24:N24"/>
    <mergeCell ref="O24:P24"/>
    <mergeCell ref="Q24:R24"/>
    <mergeCell ref="O26:P26"/>
    <mergeCell ref="Q26:R26"/>
    <mergeCell ref="S26:T26"/>
    <mergeCell ref="U26:V26"/>
    <mergeCell ref="W26:X26"/>
    <mergeCell ref="C26:D26"/>
    <mergeCell ref="E26:F26"/>
    <mergeCell ref="G26:H26"/>
    <mergeCell ref="I26:J26"/>
    <mergeCell ref="K26:L26"/>
    <mergeCell ref="M26:N26"/>
    <mergeCell ref="U30:V30"/>
    <mergeCell ref="W30:X30"/>
    <mergeCell ref="C30:D30"/>
    <mergeCell ref="E30:F30"/>
    <mergeCell ref="G30:H30"/>
    <mergeCell ref="I30:J30"/>
    <mergeCell ref="K30:L30"/>
    <mergeCell ref="M30:N30"/>
    <mergeCell ref="S28:T28"/>
    <mergeCell ref="U28:V28"/>
    <mergeCell ref="W28:X28"/>
    <mergeCell ref="C28:D28"/>
    <mergeCell ref="E28:F28"/>
    <mergeCell ref="G28:H28"/>
    <mergeCell ref="I28:J28"/>
    <mergeCell ref="K28:L28"/>
    <mergeCell ref="M28:N28"/>
    <mergeCell ref="O28:P28"/>
    <mergeCell ref="Q28:R28"/>
    <mergeCell ref="C32:D32"/>
    <mergeCell ref="E32:F32"/>
    <mergeCell ref="G32:H32"/>
    <mergeCell ref="I32:J32"/>
    <mergeCell ref="K32:L32"/>
    <mergeCell ref="M32:N32"/>
    <mergeCell ref="O32:P32"/>
    <mergeCell ref="Q32:R32"/>
    <mergeCell ref="O30:P30"/>
    <mergeCell ref="Q30:R30"/>
    <mergeCell ref="C36:D36"/>
    <mergeCell ref="E36:F36"/>
    <mergeCell ref="G36:H36"/>
    <mergeCell ref="I36:J36"/>
    <mergeCell ref="K36:L36"/>
    <mergeCell ref="M36:N36"/>
    <mergeCell ref="O34:P34"/>
    <mergeCell ref="Q34:R34"/>
    <mergeCell ref="S34:T34"/>
    <mergeCell ref="C34:D34"/>
    <mergeCell ref="E34:F34"/>
    <mergeCell ref="G34:H34"/>
    <mergeCell ref="I34:J34"/>
    <mergeCell ref="K34:L34"/>
    <mergeCell ref="M34:N34"/>
    <mergeCell ref="C40:D40"/>
    <mergeCell ref="E40:F40"/>
    <mergeCell ref="G40:H40"/>
    <mergeCell ref="I40:J40"/>
    <mergeCell ref="K40:L40"/>
    <mergeCell ref="M40:N40"/>
    <mergeCell ref="S38:T38"/>
    <mergeCell ref="U38:V38"/>
    <mergeCell ref="W38:X38"/>
    <mergeCell ref="C38:D38"/>
    <mergeCell ref="E38:F38"/>
    <mergeCell ref="G38:H38"/>
    <mergeCell ref="I38:J38"/>
    <mergeCell ref="K38:L38"/>
    <mergeCell ref="M38:N38"/>
    <mergeCell ref="O38:P38"/>
    <mergeCell ref="Q38:R38"/>
    <mergeCell ref="Y2:Y3"/>
    <mergeCell ref="Z2:Z3"/>
    <mergeCell ref="AA2:AA3"/>
    <mergeCell ref="AB2:AB3"/>
    <mergeCell ref="Y4:Y5"/>
    <mergeCell ref="Z4:Z5"/>
    <mergeCell ref="AA4:AA5"/>
    <mergeCell ref="AB4:AB5"/>
    <mergeCell ref="O40:P40"/>
    <mergeCell ref="Q40:R40"/>
    <mergeCell ref="S40:T40"/>
    <mergeCell ref="U40:V40"/>
    <mergeCell ref="W40:X40"/>
    <mergeCell ref="O36:P36"/>
    <mergeCell ref="Q36:R36"/>
    <mergeCell ref="S36:T36"/>
    <mergeCell ref="U36:V36"/>
    <mergeCell ref="W36:X36"/>
    <mergeCell ref="U34:V34"/>
    <mergeCell ref="W34:X34"/>
    <mergeCell ref="S32:T32"/>
    <mergeCell ref="U32:V32"/>
    <mergeCell ref="W32:X32"/>
    <mergeCell ref="S30:T30"/>
    <mergeCell ref="Y10:Y11"/>
    <mergeCell ref="Z10:Z11"/>
    <mergeCell ref="AA10:AA11"/>
    <mergeCell ref="AB10:AB11"/>
    <mergeCell ref="Y12:Y13"/>
    <mergeCell ref="Z12:Z13"/>
    <mergeCell ref="AA12:AA13"/>
    <mergeCell ref="AB12:AB13"/>
    <mergeCell ref="Y6:Y7"/>
    <mergeCell ref="Z6:Z7"/>
    <mergeCell ref="AA6:AA7"/>
    <mergeCell ref="AB6:AB7"/>
    <mergeCell ref="Y8:Y9"/>
    <mergeCell ref="Z8:Z9"/>
    <mergeCell ref="AA8:AA9"/>
    <mergeCell ref="AB8:AB9"/>
    <mergeCell ref="Y16:Y17"/>
    <mergeCell ref="Z16:Z17"/>
    <mergeCell ref="AA16:AA17"/>
    <mergeCell ref="AB16:AB17"/>
    <mergeCell ref="Y18:Y19"/>
    <mergeCell ref="Z18:Z19"/>
    <mergeCell ref="AA18:AA19"/>
    <mergeCell ref="AB18:AB19"/>
    <mergeCell ref="Y14:Y15"/>
    <mergeCell ref="Z14:Z15"/>
    <mergeCell ref="AA14:AA15"/>
    <mergeCell ref="AB14:AB15"/>
    <mergeCell ref="Y24:Y25"/>
    <mergeCell ref="Z24:Z25"/>
    <mergeCell ref="AA24:AA25"/>
    <mergeCell ref="AB24:AB25"/>
    <mergeCell ref="Y26:Y27"/>
    <mergeCell ref="Z26:Z27"/>
    <mergeCell ref="AA26:AA27"/>
    <mergeCell ref="AB26:AB27"/>
    <mergeCell ref="Y20:Y21"/>
    <mergeCell ref="Z20:Z21"/>
    <mergeCell ref="AA20:AA21"/>
    <mergeCell ref="AB20:AB21"/>
    <mergeCell ref="Y22:Y23"/>
    <mergeCell ref="Z22:Z23"/>
    <mergeCell ref="AA22:AA23"/>
    <mergeCell ref="AB22:AB23"/>
    <mergeCell ref="Y32:Y33"/>
    <mergeCell ref="Z32:Z33"/>
    <mergeCell ref="AA32:AA33"/>
    <mergeCell ref="AB32:AB33"/>
    <mergeCell ref="Y34:Y35"/>
    <mergeCell ref="Z34:Z35"/>
    <mergeCell ref="AA34:AA35"/>
    <mergeCell ref="AB34:AB35"/>
    <mergeCell ref="Y28:Y29"/>
    <mergeCell ref="Z28:Z29"/>
    <mergeCell ref="AA28:AA29"/>
    <mergeCell ref="AB28:AB29"/>
    <mergeCell ref="Y30:Y31"/>
    <mergeCell ref="Z30:Z31"/>
    <mergeCell ref="AA30:AA31"/>
    <mergeCell ref="AB30:AB31"/>
    <mergeCell ref="Y38:Y39"/>
    <mergeCell ref="Z38:Z39"/>
    <mergeCell ref="AA38:AA39"/>
    <mergeCell ref="AB38:AB39"/>
    <mergeCell ref="Y40:Y41"/>
    <mergeCell ref="Z40:Z41"/>
    <mergeCell ref="AA40:AA41"/>
    <mergeCell ref="AB40:AB41"/>
    <mergeCell ref="Y36:Y37"/>
    <mergeCell ref="Z36:Z37"/>
    <mergeCell ref="AA36:AA37"/>
    <mergeCell ref="AB36:AB37"/>
    <mergeCell ref="A14:A15"/>
    <mergeCell ref="A16:A17"/>
    <mergeCell ref="A18:A19"/>
    <mergeCell ref="A20:A21"/>
    <mergeCell ref="A22:A23"/>
    <mergeCell ref="A2:A3"/>
    <mergeCell ref="A4:A5"/>
    <mergeCell ref="A6:A7"/>
    <mergeCell ref="A8:A9"/>
    <mergeCell ref="A10:A11"/>
    <mergeCell ref="A12:A13"/>
    <mergeCell ref="A36:A37"/>
    <mergeCell ref="A38:A39"/>
    <mergeCell ref="A40:A41"/>
    <mergeCell ref="A24:A25"/>
    <mergeCell ref="A26:A27"/>
    <mergeCell ref="A28:A29"/>
    <mergeCell ref="A30:A31"/>
    <mergeCell ref="A32:A33"/>
    <mergeCell ref="A34:A35"/>
  </mergeCells>
  <phoneticPr fontId="1"/>
  <pageMargins left="0.7" right="0.7" top="0.75" bottom="0.75" header="0.3" footer="0.3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9路</vt:lpstr>
      <vt:lpstr>'9路'!Print_Area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小林祐樹</dc:creator>
  <cp:lastModifiedBy>yss</cp:lastModifiedBy>
  <cp:lastPrinted>2023-07-15T01:10:54Z</cp:lastPrinted>
  <dcterms:created xsi:type="dcterms:W3CDTF">2015-06-05T18:19:34Z</dcterms:created>
  <dcterms:modified xsi:type="dcterms:W3CDTF">2023-07-16T08:24:05Z</dcterms:modified>
</cp:coreProperties>
</file>